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idho Illahi\Anggaran\"/>
    </mc:Choice>
  </mc:AlternateContent>
  <bookViews>
    <workbookView xWindow="0" yWindow="0" windowWidth="20490" windowHeight="768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 l="1"/>
  <c r="F32" i="1"/>
  <c r="G31" i="1"/>
  <c r="G30" i="1"/>
  <c r="G29" i="1"/>
  <c r="G28" i="1"/>
  <c r="G27" i="1"/>
  <c r="G26" i="1"/>
  <c r="G25" i="1"/>
  <c r="G24" i="1"/>
  <c r="G23" i="1" l="1"/>
  <c r="G22" i="1"/>
  <c r="G21" i="1"/>
  <c r="G20" i="1"/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5" i="1"/>
</calcChain>
</file>

<file path=xl/sharedStrings.xml><?xml version="1.0" encoding="utf-8"?>
<sst xmlns="http://schemas.openxmlformats.org/spreadsheetml/2006/main" count="57" uniqueCount="40">
  <si>
    <t>Laporan Anggaran Pemotretan Infikids - Kuzatura</t>
  </si>
  <si>
    <t>Tanggal</t>
  </si>
  <si>
    <t>27 Februari 2018</t>
  </si>
  <si>
    <t>Kategori</t>
  </si>
  <si>
    <t>Nama Kegiatan</t>
  </si>
  <si>
    <t>Artikel yang Dipotret</t>
  </si>
  <si>
    <t>Pembayaran Model a/n Faiz dari CRL</t>
  </si>
  <si>
    <t>Pembayaran MUA a/n Intan</t>
  </si>
  <si>
    <t xml:space="preserve">Konsumsi </t>
  </si>
  <si>
    <t>3 Maret 2018</t>
  </si>
  <si>
    <t>Pembayaran Model anak a/n Radil</t>
  </si>
  <si>
    <t>Infikids cowok 6 tahun</t>
  </si>
  <si>
    <t>Pembayaran Model anak a/n Aqila</t>
  </si>
  <si>
    <t>Infikids cewek 6 tahun</t>
  </si>
  <si>
    <t>Properti</t>
  </si>
  <si>
    <t>8 Maret 2018</t>
  </si>
  <si>
    <t>Pembayaran Model a/n Vita</t>
  </si>
  <si>
    <t>Kuzatura Cewek Lokal</t>
  </si>
  <si>
    <t>Kuzatura Cowok Lokal</t>
  </si>
  <si>
    <t>10 Maret 2018</t>
  </si>
  <si>
    <t>Pembayaran Model a/n Keyzia</t>
  </si>
  <si>
    <t>Infikids cewek 10 tahun</t>
  </si>
  <si>
    <t>Anggaran</t>
  </si>
  <si>
    <t>Realisasi</t>
  </si>
  <si>
    <t>Sisa</t>
  </si>
  <si>
    <t>Keterangan :</t>
  </si>
  <si>
    <t>Semua anggaran sisa sudah dilaporkan dan dikembalikan ke Bagian Keuangan</t>
  </si>
  <si>
    <t>17 Maret</t>
  </si>
  <si>
    <t>Pembayaran Model a/n Auzell</t>
  </si>
  <si>
    <t>Konsumsi + Snack</t>
  </si>
  <si>
    <t>Total</t>
  </si>
  <si>
    <t>20 Maret</t>
  </si>
  <si>
    <t>Pembayaran Model a/n Caka Lukman</t>
  </si>
  <si>
    <t>Pembayaran Model a/n Faliha</t>
  </si>
  <si>
    <t>Infikids Cewek 4 Tahun</t>
  </si>
  <si>
    <t>Pembayaran MUA</t>
  </si>
  <si>
    <t>Artikel yang berhasil dipotret untuk Kuzatura yaitu 153 dari 210 artikel yang tersedia atau 72%</t>
  </si>
  <si>
    <t>Artikel yang berhasil dipotret untuk Infikids yaitu 142 dari 243 artikel yang tersedia atau 58%</t>
  </si>
  <si>
    <t>Anggaran pemotretan terendah adalah Rp. 32. 814.200,-</t>
  </si>
  <si>
    <t>per 23 Maret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</si>
</sst>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-[$Rp-421]* #,##0_-;\-[$Rp-421]* #,##0_-;_-[$Rp-421]* &quot;-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0" fontId="0" fillId="0" borderId="1" xfId="0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4" fontId="0" fillId="0" borderId="1" xfId="0" applyNumberFormat="1" applyBorder="1"/>
    <xf numFmtId="0" fontId="0" fillId="0" borderId="1" xfId="0" applyFill="1" applyBorder="1"/>
    <xf numFmtId="164" fontId="0" fillId="0" borderId="1" xfId="1" applyNumberFormat="1" applyFont="1" applyFill="1" applyBorder="1"/>
    <xf numFmtId="164" fontId="0" fillId="0" borderId="1" xfId="0" applyNumberFormat="1" applyFill="1" applyBorder="1"/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topLeftCell="A13" workbookViewId="0">
      <selection activeCell="G20" sqref="G20"/>
    </sheetView>
  </sheetViews>
  <sheetFormatPr defaultRowHeight="15" x14ac:dyDescent="0.25"/>
  <cols>
    <col min="1" max="1" width="19.5703125" customWidth="1"/>
    <col min="2" max="2" width="36.5703125" customWidth="1"/>
    <col min="3" max="3" width="23.85546875" customWidth="1"/>
    <col min="4" max="4" width="19.7109375" customWidth="1"/>
    <col min="5" max="7" width="16.7109375" customWidth="1"/>
  </cols>
  <sheetData>
    <row r="1" spans="1:7" x14ac:dyDescent="0.25">
      <c r="A1" s="10" t="s">
        <v>0</v>
      </c>
      <c r="B1" s="10"/>
      <c r="C1" s="10"/>
      <c r="D1" s="10"/>
      <c r="E1" s="10"/>
      <c r="F1" s="10"/>
    </row>
    <row r="2" spans="1:7" x14ac:dyDescent="0.25">
      <c r="A2" s="10" t="s">
        <v>39</v>
      </c>
      <c r="B2" s="10"/>
      <c r="C2" s="10"/>
      <c r="D2" s="10"/>
      <c r="E2" s="10"/>
      <c r="F2" s="10"/>
    </row>
    <row r="4" spans="1:7" x14ac:dyDescent="0.25">
      <c r="A4" s="14" t="s">
        <v>1</v>
      </c>
      <c r="B4" s="14" t="s">
        <v>4</v>
      </c>
      <c r="C4" s="14" t="s">
        <v>3</v>
      </c>
      <c r="D4" s="14" t="s">
        <v>5</v>
      </c>
      <c r="E4" s="14" t="s">
        <v>22</v>
      </c>
      <c r="F4" s="14" t="s">
        <v>23</v>
      </c>
      <c r="G4" s="14" t="s">
        <v>24</v>
      </c>
    </row>
    <row r="5" spans="1:7" x14ac:dyDescent="0.25">
      <c r="A5" s="1" t="s">
        <v>2</v>
      </c>
      <c r="B5" s="1" t="s">
        <v>6</v>
      </c>
      <c r="C5" s="1" t="s">
        <v>18</v>
      </c>
      <c r="D5" s="3">
        <v>51</v>
      </c>
      <c r="E5" s="4">
        <v>1700000</v>
      </c>
      <c r="F5" s="2">
        <v>1700000</v>
      </c>
      <c r="G5" s="5">
        <f>SUM(E5-F5)</f>
        <v>0</v>
      </c>
    </row>
    <row r="6" spans="1:7" x14ac:dyDescent="0.25">
      <c r="A6" s="1"/>
      <c r="B6" s="1" t="s">
        <v>7</v>
      </c>
      <c r="C6" s="1"/>
      <c r="D6" s="3"/>
      <c r="E6" s="4">
        <v>250000</v>
      </c>
      <c r="F6" s="2">
        <v>250000</v>
      </c>
      <c r="G6" s="5">
        <f t="shared" ref="G6:G22" si="0">SUM(E6-F6)</f>
        <v>0</v>
      </c>
    </row>
    <row r="7" spans="1:7" x14ac:dyDescent="0.25">
      <c r="A7" s="1"/>
      <c r="B7" s="1" t="s">
        <v>8</v>
      </c>
      <c r="C7" s="1"/>
      <c r="D7" s="3"/>
      <c r="E7" s="4">
        <v>100000</v>
      </c>
      <c r="F7" s="2">
        <v>100000</v>
      </c>
      <c r="G7" s="5">
        <f t="shared" si="0"/>
        <v>0</v>
      </c>
    </row>
    <row r="8" spans="1:7" x14ac:dyDescent="0.25">
      <c r="A8" s="1" t="s">
        <v>9</v>
      </c>
      <c r="B8" s="1" t="s">
        <v>10</v>
      </c>
      <c r="C8" s="1" t="s">
        <v>11</v>
      </c>
      <c r="D8" s="3">
        <v>24</v>
      </c>
      <c r="E8" s="4">
        <v>1200000</v>
      </c>
      <c r="F8" s="2">
        <v>1200000</v>
      </c>
      <c r="G8" s="5">
        <f t="shared" si="0"/>
        <v>0</v>
      </c>
    </row>
    <row r="9" spans="1:7" x14ac:dyDescent="0.25">
      <c r="A9" s="1"/>
      <c r="B9" s="1" t="s">
        <v>12</v>
      </c>
      <c r="C9" s="1" t="s">
        <v>13</v>
      </c>
      <c r="D9" s="3">
        <v>31</v>
      </c>
      <c r="E9" s="4">
        <v>1200000</v>
      </c>
      <c r="F9" s="2">
        <v>1200000</v>
      </c>
      <c r="G9" s="5">
        <f t="shared" si="0"/>
        <v>0</v>
      </c>
    </row>
    <row r="10" spans="1:7" x14ac:dyDescent="0.25">
      <c r="A10" s="1"/>
      <c r="B10" s="1" t="s">
        <v>7</v>
      </c>
      <c r="C10" s="1"/>
      <c r="D10" s="3"/>
      <c r="E10" s="4">
        <v>500000</v>
      </c>
      <c r="F10" s="2">
        <v>500000</v>
      </c>
      <c r="G10" s="5">
        <f t="shared" si="0"/>
        <v>0</v>
      </c>
    </row>
    <row r="11" spans="1:7" x14ac:dyDescent="0.25">
      <c r="A11" s="1"/>
      <c r="B11" s="1" t="s">
        <v>8</v>
      </c>
      <c r="C11" s="1"/>
      <c r="D11" s="3"/>
      <c r="E11" s="4">
        <v>175000</v>
      </c>
      <c r="F11" s="2">
        <v>116000</v>
      </c>
      <c r="G11" s="5">
        <f t="shared" si="0"/>
        <v>59000</v>
      </c>
    </row>
    <row r="12" spans="1:7" x14ac:dyDescent="0.25">
      <c r="A12" s="1"/>
      <c r="B12" s="1" t="s">
        <v>14</v>
      </c>
      <c r="C12" s="1"/>
      <c r="D12" s="3"/>
      <c r="E12" s="4">
        <v>685000</v>
      </c>
      <c r="F12" s="2">
        <v>476500</v>
      </c>
      <c r="G12" s="5">
        <f t="shared" si="0"/>
        <v>208500</v>
      </c>
    </row>
    <row r="13" spans="1:7" x14ac:dyDescent="0.25">
      <c r="A13" s="1" t="s">
        <v>15</v>
      </c>
      <c r="B13" s="1" t="s">
        <v>16</v>
      </c>
      <c r="C13" s="1" t="s">
        <v>17</v>
      </c>
      <c r="D13" s="3">
        <v>46</v>
      </c>
      <c r="E13" s="4">
        <v>2000000</v>
      </c>
      <c r="F13" s="2">
        <v>2000000</v>
      </c>
      <c r="G13" s="5">
        <f t="shared" si="0"/>
        <v>0</v>
      </c>
    </row>
    <row r="14" spans="1:7" x14ac:dyDescent="0.25">
      <c r="A14" s="1"/>
      <c r="B14" s="1" t="s">
        <v>7</v>
      </c>
      <c r="C14" s="1"/>
      <c r="D14" s="3"/>
      <c r="E14" s="4">
        <v>350000</v>
      </c>
      <c r="F14" s="2">
        <v>350000</v>
      </c>
      <c r="G14" s="5">
        <f t="shared" si="0"/>
        <v>0</v>
      </c>
    </row>
    <row r="15" spans="1:7" x14ac:dyDescent="0.25">
      <c r="A15" s="1"/>
      <c r="B15" s="1" t="s">
        <v>8</v>
      </c>
      <c r="C15" s="1"/>
      <c r="D15" s="3"/>
      <c r="E15" s="4">
        <v>105000</v>
      </c>
      <c r="F15" s="2">
        <v>75500</v>
      </c>
      <c r="G15" s="5">
        <f t="shared" si="0"/>
        <v>29500</v>
      </c>
    </row>
    <row r="16" spans="1:7" x14ac:dyDescent="0.25">
      <c r="A16" s="1" t="s">
        <v>19</v>
      </c>
      <c r="B16" s="1" t="s">
        <v>20</v>
      </c>
      <c r="C16" s="1" t="s">
        <v>21</v>
      </c>
      <c r="D16" s="3">
        <v>32</v>
      </c>
      <c r="E16" s="4">
        <v>1200000</v>
      </c>
      <c r="F16" s="2">
        <v>1200000</v>
      </c>
      <c r="G16" s="5">
        <f t="shared" si="0"/>
        <v>0</v>
      </c>
    </row>
    <row r="17" spans="1:7" x14ac:dyDescent="0.25">
      <c r="A17" s="1"/>
      <c r="B17" s="1" t="s">
        <v>7</v>
      </c>
      <c r="C17" s="1"/>
      <c r="D17" s="1"/>
      <c r="E17" s="2">
        <v>250000</v>
      </c>
      <c r="F17" s="2">
        <v>250000</v>
      </c>
      <c r="G17" s="5">
        <f t="shared" si="0"/>
        <v>0</v>
      </c>
    </row>
    <row r="18" spans="1:7" x14ac:dyDescent="0.25">
      <c r="A18" s="1"/>
      <c r="B18" s="1" t="s">
        <v>8</v>
      </c>
      <c r="C18" s="1"/>
      <c r="D18" s="1"/>
      <c r="E18" s="2">
        <v>105000</v>
      </c>
      <c r="F18" s="2">
        <v>83200</v>
      </c>
      <c r="G18" s="5">
        <f t="shared" si="0"/>
        <v>21800</v>
      </c>
    </row>
    <row r="19" spans="1:7" x14ac:dyDescent="0.25">
      <c r="A19" s="1"/>
      <c r="B19" s="1" t="s">
        <v>14</v>
      </c>
      <c r="C19" s="1"/>
      <c r="D19" s="1"/>
      <c r="E19" s="2">
        <v>45000</v>
      </c>
      <c r="F19" s="2">
        <v>56000</v>
      </c>
      <c r="G19" s="5">
        <f t="shared" si="0"/>
        <v>-11000</v>
      </c>
    </row>
    <row r="20" spans="1:7" x14ac:dyDescent="0.25">
      <c r="A20" s="1" t="s">
        <v>27</v>
      </c>
      <c r="B20" s="6" t="s">
        <v>28</v>
      </c>
      <c r="C20" s="1" t="s">
        <v>21</v>
      </c>
      <c r="D20" s="9">
        <v>31</v>
      </c>
      <c r="E20" s="2">
        <v>1200000</v>
      </c>
      <c r="F20" s="2">
        <v>1200000</v>
      </c>
      <c r="G20" s="5">
        <f t="shared" si="0"/>
        <v>0</v>
      </c>
    </row>
    <row r="21" spans="1:7" x14ac:dyDescent="0.25">
      <c r="A21" s="1"/>
      <c r="B21" s="6" t="s">
        <v>7</v>
      </c>
      <c r="C21" s="1"/>
      <c r="D21" s="1"/>
      <c r="E21" s="2">
        <v>250000</v>
      </c>
      <c r="F21" s="2">
        <v>250000</v>
      </c>
      <c r="G21" s="5">
        <f t="shared" si="0"/>
        <v>0</v>
      </c>
    </row>
    <row r="22" spans="1:7" x14ac:dyDescent="0.25">
      <c r="A22" s="1"/>
      <c r="B22" s="6" t="s">
        <v>29</v>
      </c>
      <c r="C22" s="1"/>
      <c r="D22" s="1"/>
      <c r="E22" s="7">
        <v>125000</v>
      </c>
      <c r="F22" s="7">
        <v>111000</v>
      </c>
      <c r="G22" s="8">
        <f t="shared" si="0"/>
        <v>14000</v>
      </c>
    </row>
    <row r="23" spans="1:7" x14ac:dyDescent="0.25">
      <c r="A23" s="1"/>
      <c r="B23" s="6" t="s">
        <v>14</v>
      </c>
      <c r="C23" s="1"/>
      <c r="D23" s="1"/>
      <c r="E23" s="7">
        <v>0</v>
      </c>
      <c r="F23" s="7">
        <v>0</v>
      </c>
      <c r="G23" s="8">
        <f t="shared" ref="G23:G26" si="1">SUM(E23-F23)</f>
        <v>0</v>
      </c>
    </row>
    <row r="24" spans="1:7" x14ac:dyDescent="0.25">
      <c r="A24" s="1" t="s">
        <v>31</v>
      </c>
      <c r="B24" s="6" t="s">
        <v>32</v>
      </c>
      <c r="C24" s="1" t="s">
        <v>18</v>
      </c>
      <c r="D24" s="9">
        <v>56</v>
      </c>
      <c r="E24" s="2">
        <v>2000000</v>
      </c>
      <c r="F24" s="2">
        <v>2000000</v>
      </c>
      <c r="G24" s="5">
        <f t="shared" si="1"/>
        <v>0</v>
      </c>
    </row>
    <row r="25" spans="1:7" x14ac:dyDescent="0.25">
      <c r="A25" s="1"/>
      <c r="B25" s="6" t="s">
        <v>7</v>
      </c>
      <c r="C25" s="1"/>
      <c r="D25" s="1"/>
      <c r="E25" s="2">
        <v>250000</v>
      </c>
      <c r="F25" s="2">
        <v>250000</v>
      </c>
      <c r="G25" s="5">
        <f t="shared" si="1"/>
        <v>0</v>
      </c>
    </row>
    <row r="26" spans="1:7" x14ac:dyDescent="0.25">
      <c r="A26" s="1"/>
      <c r="B26" s="6" t="s">
        <v>29</v>
      </c>
      <c r="C26" s="1"/>
      <c r="D26" s="1"/>
      <c r="E26" s="7">
        <v>70000</v>
      </c>
      <c r="F26" s="7">
        <v>140000</v>
      </c>
      <c r="G26" s="8">
        <f t="shared" si="1"/>
        <v>-70000</v>
      </c>
    </row>
    <row r="27" spans="1:7" x14ac:dyDescent="0.25">
      <c r="A27" s="1"/>
      <c r="B27" s="6" t="s">
        <v>14</v>
      </c>
      <c r="C27" s="1"/>
      <c r="D27" s="1"/>
      <c r="E27" s="7">
        <v>0</v>
      </c>
      <c r="F27" s="7">
        <v>0</v>
      </c>
      <c r="G27" s="8">
        <f t="shared" ref="G27:G30" si="2">SUM(E27-F27)</f>
        <v>0</v>
      </c>
    </row>
    <row r="28" spans="1:7" x14ac:dyDescent="0.25">
      <c r="A28" s="1" t="s">
        <v>31</v>
      </c>
      <c r="B28" s="6" t="s">
        <v>33</v>
      </c>
      <c r="C28" s="1" t="s">
        <v>34</v>
      </c>
      <c r="D28" s="9">
        <v>20</v>
      </c>
      <c r="E28" s="2">
        <v>300000</v>
      </c>
      <c r="F28" s="2">
        <v>300000</v>
      </c>
      <c r="G28" s="5">
        <f t="shared" si="2"/>
        <v>0</v>
      </c>
    </row>
    <row r="29" spans="1:7" x14ac:dyDescent="0.25">
      <c r="A29" s="1"/>
      <c r="B29" s="6" t="s">
        <v>35</v>
      </c>
      <c r="C29" s="1"/>
      <c r="D29" s="1"/>
      <c r="E29" s="2">
        <v>0</v>
      </c>
      <c r="F29" s="2">
        <v>0</v>
      </c>
      <c r="G29" s="5">
        <f t="shared" si="2"/>
        <v>0</v>
      </c>
    </row>
    <row r="30" spans="1:7" x14ac:dyDescent="0.25">
      <c r="A30" s="1"/>
      <c r="B30" s="6" t="s">
        <v>29</v>
      </c>
      <c r="C30" s="1"/>
      <c r="D30" s="1"/>
      <c r="E30" s="7">
        <v>70000</v>
      </c>
      <c r="F30" s="7">
        <v>76800</v>
      </c>
      <c r="G30" s="8">
        <f t="shared" si="2"/>
        <v>-6800</v>
      </c>
    </row>
    <row r="31" spans="1:7" x14ac:dyDescent="0.25">
      <c r="A31" s="1"/>
      <c r="B31" s="6" t="s">
        <v>14</v>
      </c>
      <c r="C31" s="1"/>
      <c r="D31" s="1"/>
      <c r="E31" s="7">
        <v>0</v>
      </c>
      <c r="F31" s="7">
        <v>0</v>
      </c>
      <c r="G31" s="8">
        <f t="shared" ref="G31" si="3">SUM(E31-F31)</f>
        <v>0</v>
      </c>
    </row>
    <row r="32" spans="1:7" x14ac:dyDescent="0.25">
      <c r="A32" s="11" t="s">
        <v>30</v>
      </c>
      <c r="B32" s="12"/>
      <c r="C32" s="12"/>
      <c r="D32" s="12"/>
      <c r="E32" s="13"/>
      <c r="F32" s="5">
        <f>SUM(F5:F31)</f>
        <v>13885000</v>
      </c>
      <c r="G32" s="5">
        <f>SUM(G5:G31)</f>
        <v>245000</v>
      </c>
    </row>
    <row r="34" spans="1:2" x14ac:dyDescent="0.25">
      <c r="A34" t="s">
        <v>25</v>
      </c>
      <c r="B34" t="s">
        <v>26</v>
      </c>
    </row>
    <row r="35" spans="1:2" x14ac:dyDescent="0.25">
      <c r="B35" t="s">
        <v>36</v>
      </c>
    </row>
    <row r="36" spans="1:2" x14ac:dyDescent="0.25">
      <c r="B36" t="s">
        <v>37</v>
      </c>
    </row>
    <row r="37" spans="1:2" x14ac:dyDescent="0.25">
      <c r="B37" t="s">
        <v>38</v>
      </c>
    </row>
  </sheetData>
  <mergeCells count="3">
    <mergeCell ref="A1:F1"/>
    <mergeCell ref="A2:F2"/>
    <mergeCell ref="A32:E3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INFBCL10917</cp:lastModifiedBy>
  <dcterms:created xsi:type="dcterms:W3CDTF">2018-03-16T07:33:50Z</dcterms:created>
  <dcterms:modified xsi:type="dcterms:W3CDTF">2018-03-23T03:16:06Z</dcterms:modified>
</cp:coreProperties>
</file>