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10\Desktop\"/>
    </mc:Choice>
  </mc:AlternateContent>
  <bookViews>
    <workbookView xWindow="0" yWindow="0" windowWidth="20490" windowHeight="7755"/>
  </bookViews>
  <sheets>
    <sheet name="Sheet1" sheetId="1" r:id="rId1"/>
    <sheet name="Sheet2" sheetId="2" r:id="rId2"/>
  </sheets>
  <definedNames>
    <definedName name="_xlnm._FilterDatabase" localSheetId="0" hidden="1">Sheet1!$A$1:$J$1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J22" i="1"/>
  <c r="J21" i="1"/>
  <c r="J20" i="1"/>
  <c r="J19" i="1"/>
  <c r="J18" i="1"/>
  <c r="H17" i="1"/>
  <c r="J17" i="1"/>
  <c r="H16" i="1"/>
  <c r="H15" i="1"/>
  <c r="H14" i="1"/>
  <c r="H13" i="1"/>
  <c r="H12" i="1"/>
  <c r="H11" i="1"/>
  <c r="H10" i="1"/>
  <c r="H9" i="1"/>
  <c r="J16" i="1"/>
  <c r="J15" i="1"/>
  <c r="J14" i="1"/>
  <c r="J13" i="1"/>
  <c r="J12" i="1"/>
  <c r="J11" i="1"/>
  <c r="J10" i="1" l="1"/>
  <c r="J9" i="1"/>
  <c r="J8" i="1"/>
  <c r="J7" i="1"/>
  <c r="J6" i="1"/>
  <c r="J5" i="1"/>
  <c r="J4" i="1"/>
  <c r="J3" i="1"/>
  <c r="J2" i="1"/>
</calcChain>
</file>

<file path=xl/sharedStrings.xml><?xml version="1.0" encoding="utf-8"?>
<sst xmlns="http://schemas.openxmlformats.org/spreadsheetml/2006/main" count="162" uniqueCount="74">
  <si>
    <t>No</t>
  </si>
  <si>
    <t>Tgl</t>
  </si>
  <si>
    <t>Bulan</t>
  </si>
  <si>
    <t>Status</t>
  </si>
  <si>
    <t>Jenis Aksesoris</t>
  </si>
  <si>
    <t>Supplier</t>
  </si>
  <si>
    <t>Keluar</t>
  </si>
  <si>
    <t>Masuk</t>
  </si>
  <si>
    <t>Januari</t>
  </si>
  <si>
    <t>Maret</t>
  </si>
  <si>
    <t>Februari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</si>
  <si>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</si>
  <si>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</si>
  <si>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</si>
  <si>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</si>
  <si>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</si>
  <si>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</si>
  <si>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</si>
  <si>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</si>
  <si>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</si>
  <si>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Dus Sepatu kecil</t>
  </si>
  <si>
    <t>Dus Sepatu Tanggung</t>
  </si>
  <si>
    <t>Dus Sepatu Pria</t>
  </si>
  <si>
    <t>Dus Sepatu Anak</t>
  </si>
  <si>
    <t>Dus Sepatu Wanita</t>
  </si>
  <si>
    <t>Stiker Kode Dus Kuzatura</t>
  </si>
  <si>
    <t>Stiker Kode Dus Infikids</t>
  </si>
  <si>
    <t>Dus Dompet Kuzatura</t>
  </si>
  <si>
    <t>Plastik Klip</t>
  </si>
  <si>
    <t>Kancing Denim Kuzatura 17 mm</t>
  </si>
  <si>
    <t>Kancing Denim Kuzatura 15 mm</t>
  </si>
  <si>
    <t>Rivet</t>
  </si>
  <si>
    <t>Kancing Denim Infikids 17 mm</t>
  </si>
  <si>
    <t>Kertas tisu sepatu Kuzatura</t>
  </si>
  <si>
    <t>Kertas tisu sepatu Infikids</t>
  </si>
  <si>
    <t>Label Kain Infikids 2 X 3,5 CM (Hitam)</t>
  </si>
  <si>
    <t xml:space="preserve">Label Size Infikids 1,5 X 3 CM </t>
  </si>
  <si>
    <t>Label Kain Infikids 3,5 X 3,5 CM (BIRU)</t>
  </si>
  <si>
    <t>Label Kain Infikids 3,5 X 3,5 CM (HITAM)</t>
  </si>
  <si>
    <t>Label Jeans Infikids 2,5 X 9 CM (BIRU)</t>
  </si>
  <si>
    <t>Label Size 1,5 X 3 CM (NAVY)</t>
  </si>
  <si>
    <t>Woven Celana Kuzatura  2,5 X 10 CM (NAVY)</t>
  </si>
  <si>
    <t>Woven Pundak Kuzatura 4,5 X 8 CM (HITAM)</t>
  </si>
  <si>
    <t>Label Kain Kuzatura 2,5 X 5 CM (HITAM)</t>
  </si>
  <si>
    <t>Slip Label 1 X 3,5 CM</t>
  </si>
  <si>
    <t>Label Kain 3,5 X 3,5 CM (PINK)</t>
  </si>
  <si>
    <t>Label Tapeta Kuzatura 6 X 4 CM</t>
  </si>
  <si>
    <t>Label Kain Cowok 3,5 X 3,5 CM (PUTIH)</t>
  </si>
  <si>
    <t xml:space="preserve">Label Lidah Sepatu Kuzatura 8 x 3 CM </t>
  </si>
  <si>
    <t>Laken Infikids XL</t>
  </si>
  <si>
    <t>Laken Kuzatura S</t>
  </si>
  <si>
    <t>Laken Kuzatura XL</t>
  </si>
  <si>
    <t>Label Kain Infikids 2 X 3,5 CM (Magenta)</t>
  </si>
  <si>
    <t>Label Tapeta Tas</t>
  </si>
  <si>
    <t>Label Woven Leather</t>
  </si>
  <si>
    <t>Label Woven Tas</t>
  </si>
  <si>
    <t>Preasure Denim</t>
  </si>
  <si>
    <t>Leather jeans</t>
  </si>
  <si>
    <t>Patch Kulit Kuzatura</t>
  </si>
  <si>
    <t>Slip Karet Kuzatura</t>
  </si>
  <si>
    <t>ID Label Tas Infikids</t>
  </si>
  <si>
    <t>ID Label Tas Kuzatura</t>
  </si>
  <si>
    <t>Label Tas</t>
  </si>
  <si>
    <t>Label Karet Tas</t>
  </si>
  <si>
    <t>Logam Cor Tas/Dompet Wanita</t>
  </si>
  <si>
    <t>IN</t>
  </si>
  <si>
    <t>OUT</t>
  </si>
  <si>
    <t>STOK</t>
  </si>
  <si>
    <t>Raka</t>
  </si>
  <si>
    <t>Jajang</t>
  </si>
  <si>
    <t>Tahun</t>
  </si>
  <si>
    <t>Slip Label Infikids 1 X 3,5 CM</t>
  </si>
  <si>
    <t>Hermawan</t>
  </si>
  <si>
    <t>Label Tapeta Infikids 6 X 4 CM (Magenta)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</si>
</sst>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165" fontId="0" fillId="0" borderId="0" xfId="1" applyNumberFormat="1" applyFont="1"/>
    <xf numFmtId="165" fontId="0" fillId="0" borderId="0" xfId="0" applyNumberFormat="1"/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abSelected="1" topLeftCell="A7" workbookViewId="0">
      <selection activeCell="K10" sqref="K10"/>
    </sheetView>
  </sheetViews>
  <sheetFormatPr defaultRowHeight="15" x14ac:dyDescent="0.25"/>
  <cols>
    <col min="1" max="1" width="6.28515625" customWidth="1"/>
    <col min="2" max="2" width="6.85546875" customWidth="1"/>
    <col min="3" max="4" width="10.42578125" customWidth="1"/>
    <col min="6" max="6" width="46.85546875" customWidth="1"/>
    <col min="7" max="7" width="17.42578125" customWidth="1"/>
    <col min="8" max="9" width="12.42578125" style="1" customWidth="1"/>
    <col min="10" max="10" width="11.5703125" customWidth="1"/>
    <col min="26" max="26" width="48.140625" bestFit="1" customWidth="1"/>
  </cols>
  <sheetData>
    <row r="1" spans="1:26" x14ac:dyDescent="0.25">
      <c r="A1" t="s">
        <v>0</v>
      </c>
      <c r="B1" t="s">
        <v>1</v>
      </c>
      <c r="C1" t="s">
        <v>2</v>
      </c>
      <c r="D1" t="s">
        <v>70</v>
      </c>
      <c r="E1" t="s">
        <v>3</v>
      </c>
      <c r="F1" t="s">
        <v>4</v>
      </c>
      <c r="G1" t="s">
        <v>5</v>
      </c>
      <c r="H1" s="1" t="s">
        <v>65</v>
      </c>
      <c r="I1" s="1" t="s">
        <v>66</v>
      </c>
      <c r="J1" t="s">
        <v>67</v>
      </c>
    </row>
    <row r="2" spans="1:26" x14ac:dyDescent="0.25">
      <c r="A2" s="3">
        <v>1</v>
      </c>
      <c r="B2">
        <v>1</v>
      </c>
      <c r="C2" t="s">
        <v>16</v>
      </c>
      <c r="D2">
        <v>2017</v>
      </c>
      <c r="E2" t="s">
        <v>7</v>
      </c>
      <c r="F2" t="s">
        <v>29</v>
      </c>
      <c r="G2" t="s">
        <v>68</v>
      </c>
      <c r="H2" s="1">
        <v>12000</v>
      </c>
      <c r="J2" s="2">
        <f>H2-I2</f>
        <v>12000</v>
      </c>
      <c r="W2">
        <v>2017</v>
      </c>
      <c r="X2" t="s">
        <v>8</v>
      </c>
      <c r="Y2" t="s">
        <v>6</v>
      </c>
      <c r="Z2" t="s">
        <v>29</v>
      </c>
    </row>
    <row r="3" spans="1:26" x14ac:dyDescent="0.25">
      <c r="A3" s="3">
        <v>2</v>
      </c>
      <c r="B3">
        <v>1</v>
      </c>
      <c r="C3" t="s">
        <v>16</v>
      </c>
      <c r="D3">
        <v>2017</v>
      </c>
      <c r="E3" t="s">
        <v>7</v>
      </c>
      <c r="F3" t="s">
        <v>30</v>
      </c>
      <c r="G3" t="s">
        <v>68</v>
      </c>
      <c r="H3" s="1">
        <v>36000</v>
      </c>
      <c r="J3" s="2">
        <f t="shared" ref="J3:J5" si="0">H3-I3</f>
        <v>36000</v>
      </c>
      <c r="W3">
        <v>2018</v>
      </c>
      <c r="X3" t="s">
        <v>10</v>
      </c>
      <c r="Y3" t="s">
        <v>7</v>
      </c>
      <c r="Z3" t="s">
        <v>30</v>
      </c>
    </row>
    <row r="4" spans="1:26" x14ac:dyDescent="0.25">
      <c r="A4" s="3">
        <v>3</v>
      </c>
      <c r="B4">
        <v>1</v>
      </c>
      <c r="C4" t="s">
        <v>16</v>
      </c>
      <c r="D4">
        <v>2017</v>
      </c>
      <c r="E4" t="s">
        <v>7</v>
      </c>
      <c r="F4" t="s">
        <v>31</v>
      </c>
      <c r="G4" t="s">
        <v>68</v>
      </c>
      <c r="H4" s="1">
        <v>72000</v>
      </c>
      <c r="J4" s="2">
        <f t="shared" si="0"/>
        <v>72000</v>
      </c>
      <c r="X4" t="s">
        <v>9</v>
      </c>
      <c r="Z4" t="s">
        <v>31</v>
      </c>
    </row>
    <row r="5" spans="1:26" x14ac:dyDescent="0.25">
      <c r="A5" s="3">
        <v>4</v>
      </c>
      <c r="B5">
        <v>1</v>
      </c>
      <c r="C5" t="s">
        <v>16</v>
      </c>
      <c r="D5">
        <v>2017</v>
      </c>
      <c r="E5" t="s">
        <v>7</v>
      </c>
      <c r="F5" t="s">
        <v>32</v>
      </c>
      <c r="G5" t="s">
        <v>68</v>
      </c>
      <c r="H5" s="1">
        <v>12000</v>
      </c>
      <c r="J5" s="2">
        <f t="shared" si="0"/>
        <v>12000</v>
      </c>
      <c r="X5" t="s">
        <v>11</v>
      </c>
      <c r="Z5" t="s">
        <v>32</v>
      </c>
    </row>
    <row r="6" spans="1:26" x14ac:dyDescent="0.25">
      <c r="A6" s="3">
        <v>5</v>
      </c>
      <c r="B6">
        <v>20</v>
      </c>
      <c r="C6" t="s">
        <v>9</v>
      </c>
      <c r="D6">
        <v>2018</v>
      </c>
      <c r="E6" t="s">
        <v>7</v>
      </c>
      <c r="F6" t="s">
        <v>20</v>
      </c>
      <c r="G6" t="s">
        <v>69</v>
      </c>
      <c r="H6" s="1">
        <v>990</v>
      </c>
      <c r="J6" s="2">
        <f t="shared" ref="J6:J10" si="1">H6-I6</f>
        <v>990</v>
      </c>
      <c r="X6" t="s">
        <v>12</v>
      </c>
      <c r="Z6" t="s">
        <v>35</v>
      </c>
    </row>
    <row r="7" spans="1:26" x14ac:dyDescent="0.25">
      <c r="A7" s="3">
        <v>6</v>
      </c>
      <c r="B7">
        <v>20</v>
      </c>
      <c r="C7" t="s">
        <v>9</v>
      </c>
      <c r="D7">
        <v>2018</v>
      </c>
      <c r="E7" t="s">
        <v>7</v>
      </c>
      <c r="F7" t="s">
        <v>21</v>
      </c>
      <c r="G7" t="s">
        <v>69</v>
      </c>
      <c r="H7" s="1">
        <v>1000</v>
      </c>
      <c r="J7" s="2">
        <f t="shared" si="1"/>
        <v>1000</v>
      </c>
      <c r="X7" t="s">
        <v>13</v>
      </c>
      <c r="Z7" t="s">
        <v>52</v>
      </c>
    </row>
    <row r="8" spans="1:26" x14ac:dyDescent="0.25">
      <c r="A8" s="3">
        <v>7</v>
      </c>
      <c r="B8">
        <v>20</v>
      </c>
      <c r="C8" t="s">
        <v>9</v>
      </c>
      <c r="D8">
        <v>2018</v>
      </c>
      <c r="E8" t="s">
        <v>7</v>
      </c>
      <c r="F8" t="s">
        <v>24</v>
      </c>
      <c r="G8" t="s">
        <v>69</v>
      </c>
      <c r="H8" s="1">
        <v>870</v>
      </c>
      <c r="J8" s="2">
        <f t="shared" si="1"/>
        <v>870</v>
      </c>
      <c r="X8" t="s">
        <v>14</v>
      </c>
      <c r="Z8" t="s">
        <v>73</v>
      </c>
    </row>
    <row r="9" spans="1:26" x14ac:dyDescent="0.25">
      <c r="A9" s="3">
        <v>8</v>
      </c>
      <c r="B9">
        <v>22</v>
      </c>
      <c r="C9" t="s">
        <v>9</v>
      </c>
      <c r="D9">
        <v>2018</v>
      </c>
      <c r="E9" t="s">
        <v>7</v>
      </c>
      <c r="F9" t="s">
        <v>39</v>
      </c>
      <c r="G9" t="s">
        <v>72</v>
      </c>
      <c r="H9" s="1">
        <f>200*12</f>
        <v>2400</v>
      </c>
      <c r="J9" s="2">
        <f t="shared" si="1"/>
        <v>2400</v>
      </c>
      <c r="X9" t="s">
        <v>15</v>
      </c>
      <c r="Z9" t="s">
        <v>36</v>
      </c>
    </row>
    <row r="10" spans="1:26" x14ac:dyDescent="0.25">
      <c r="A10" s="3">
        <v>9</v>
      </c>
      <c r="B10">
        <v>22</v>
      </c>
      <c r="C10" t="s">
        <v>9</v>
      </c>
      <c r="D10">
        <v>2018</v>
      </c>
      <c r="E10" t="s">
        <v>7</v>
      </c>
      <c r="F10" t="s">
        <v>37</v>
      </c>
      <c r="G10" t="s">
        <v>72</v>
      </c>
      <c r="H10" s="1">
        <f>200*12</f>
        <v>2400</v>
      </c>
      <c r="J10" s="2">
        <f t="shared" si="1"/>
        <v>2400</v>
      </c>
      <c r="X10" t="s">
        <v>16</v>
      </c>
      <c r="Z10" t="s">
        <v>37</v>
      </c>
    </row>
    <row r="11" spans="1:26" x14ac:dyDescent="0.25">
      <c r="A11" s="3">
        <v>10</v>
      </c>
      <c r="B11">
        <v>22</v>
      </c>
      <c r="C11" t="s">
        <v>9</v>
      </c>
      <c r="D11">
        <v>2018</v>
      </c>
      <c r="E11" t="s">
        <v>7</v>
      </c>
      <c r="F11" t="s">
        <v>35</v>
      </c>
      <c r="G11" t="s">
        <v>72</v>
      </c>
      <c r="H11" s="1">
        <f>200*12</f>
        <v>2400</v>
      </c>
      <c r="J11" s="2">
        <f t="shared" ref="J11:J12" si="2">H11-I11</f>
        <v>2400</v>
      </c>
      <c r="X11" t="s">
        <v>17</v>
      </c>
      <c r="Z11" t="s">
        <v>38</v>
      </c>
    </row>
    <row r="12" spans="1:26" x14ac:dyDescent="0.25">
      <c r="A12" s="3">
        <v>11</v>
      </c>
      <c r="B12">
        <v>22</v>
      </c>
      <c r="C12" t="s">
        <v>9</v>
      </c>
      <c r="D12">
        <v>2018</v>
      </c>
      <c r="E12" t="s">
        <v>7</v>
      </c>
      <c r="F12" t="s">
        <v>52</v>
      </c>
      <c r="G12" t="s">
        <v>72</v>
      </c>
      <c r="H12" s="1">
        <f>200*12</f>
        <v>2400</v>
      </c>
      <c r="J12" s="2">
        <f t="shared" si="2"/>
        <v>2400</v>
      </c>
      <c r="X12" t="s">
        <v>18</v>
      </c>
      <c r="Z12" t="s">
        <v>71</v>
      </c>
    </row>
    <row r="13" spans="1:26" x14ac:dyDescent="0.25">
      <c r="A13" s="3">
        <v>12</v>
      </c>
      <c r="B13">
        <v>22</v>
      </c>
      <c r="C13" t="s">
        <v>9</v>
      </c>
      <c r="D13">
        <v>2018</v>
      </c>
      <c r="E13" t="s">
        <v>7</v>
      </c>
      <c r="F13" t="s">
        <v>38</v>
      </c>
      <c r="G13" t="s">
        <v>72</v>
      </c>
      <c r="H13" s="1">
        <f>200*12</f>
        <v>2400</v>
      </c>
      <c r="J13" s="2">
        <f t="shared" ref="J13:J16" si="3">H13-I13</f>
        <v>2400</v>
      </c>
      <c r="X13" t="s">
        <v>19</v>
      </c>
      <c r="Z13" t="s">
        <v>39</v>
      </c>
    </row>
    <row r="14" spans="1:26" x14ac:dyDescent="0.25">
      <c r="A14" s="3">
        <v>13</v>
      </c>
      <c r="B14">
        <v>22</v>
      </c>
      <c r="C14" t="s">
        <v>9</v>
      </c>
      <c r="D14">
        <v>2018</v>
      </c>
      <c r="E14" t="s">
        <v>7</v>
      </c>
      <c r="F14" t="s">
        <v>71</v>
      </c>
      <c r="G14" t="s">
        <v>72</v>
      </c>
      <c r="H14" s="1">
        <f>300*12</f>
        <v>3600</v>
      </c>
      <c r="J14" s="2">
        <f t="shared" si="3"/>
        <v>3600</v>
      </c>
      <c r="Z14" t="s">
        <v>40</v>
      </c>
    </row>
    <row r="15" spans="1:26" x14ac:dyDescent="0.25">
      <c r="A15" s="3">
        <v>14</v>
      </c>
      <c r="B15">
        <v>22</v>
      </c>
      <c r="C15" t="s">
        <v>9</v>
      </c>
      <c r="D15">
        <v>2018</v>
      </c>
      <c r="E15" t="s">
        <v>7</v>
      </c>
      <c r="F15" t="s">
        <v>73</v>
      </c>
      <c r="G15" t="s">
        <v>72</v>
      </c>
      <c r="H15" s="1">
        <f>500*12</f>
        <v>6000</v>
      </c>
      <c r="J15" s="2">
        <f t="shared" si="3"/>
        <v>6000</v>
      </c>
      <c r="Z15" t="s">
        <v>41</v>
      </c>
    </row>
    <row r="16" spans="1:26" x14ac:dyDescent="0.25">
      <c r="A16" s="3">
        <v>15</v>
      </c>
      <c r="B16">
        <v>22</v>
      </c>
      <c r="C16" t="s">
        <v>9</v>
      </c>
      <c r="D16">
        <v>2018</v>
      </c>
      <c r="E16" t="s">
        <v>7</v>
      </c>
      <c r="F16" t="s">
        <v>46</v>
      </c>
      <c r="G16" t="s">
        <v>72</v>
      </c>
      <c r="H16" s="1">
        <f>500*12</f>
        <v>6000</v>
      </c>
      <c r="J16" s="2">
        <f t="shared" si="3"/>
        <v>6000</v>
      </c>
      <c r="Z16" t="s">
        <v>42</v>
      </c>
    </row>
    <row r="17" spans="1:26" x14ac:dyDescent="0.25">
      <c r="A17" s="3">
        <v>16</v>
      </c>
      <c r="B17">
        <v>24</v>
      </c>
      <c r="C17" t="s">
        <v>9</v>
      </c>
      <c r="D17">
        <v>2018</v>
      </c>
      <c r="E17" t="s">
        <v>7</v>
      </c>
      <c r="F17" t="s">
        <v>36</v>
      </c>
      <c r="G17" t="s">
        <v>72</v>
      </c>
      <c r="H17" s="1">
        <f>300*12</f>
        <v>3600</v>
      </c>
      <c r="J17" s="2">
        <f t="shared" ref="J17" si="4">H17-I17</f>
        <v>3600</v>
      </c>
      <c r="Z17" t="s">
        <v>43</v>
      </c>
    </row>
    <row r="18" spans="1:26" x14ac:dyDescent="0.25">
      <c r="A18" s="3">
        <v>17</v>
      </c>
      <c r="B18">
        <v>26</v>
      </c>
      <c r="C18" t="s">
        <v>9</v>
      </c>
      <c r="D18">
        <v>2018</v>
      </c>
      <c r="E18" t="s">
        <v>7</v>
      </c>
      <c r="F18" t="s">
        <v>23</v>
      </c>
      <c r="G18" t="s">
        <v>69</v>
      </c>
      <c r="H18" s="1">
        <v>950</v>
      </c>
      <c r="J18" s="2">
        <f t="shared" ref="J18:J21" si="5">H18-I18</f>
        <v>950</v>
      </c>
      <c r="Z18" t="s">
        <v>44</v>
      </c>
    </row>
    <row r="19" spans="1:26" x14ac:dyDescent="0.25">
      <c r="A19" s="3">
        <v>18</v>
      </c>
      <c r="B19">
        <v>26</v>
      </c>
      <c r="C19" t="s">
        <v>9</v>
      </c>
      <c r="D19">
        <v>2018</v>
      </c>
      <c r="E19" t="s">
        <v>7</v>
      </c>
      <c r="F19" t="s">
        <v>27</v>
      </c>
      <c r="G19" t="s">
        <v>69</v>
      </c>
      <c r="H19" s="1">
        <v>490</v>
      </c>
      <c r="J19" s="2">
        <f t="shared" si="5"/>
        <v>490</v>
      </c>
      <c r="Z19" t="s">
        <v>45</v>
      </c>
    </row>
    <row r="20" spans="1:26" x14ac:dyDescent="0.25">
      <c r="A20" s="3">
        <v>19</v>
      </c>
      <c r="B20">
        <v>26</v>
      </c>
      <c r="C20" t="s">
        <v>9</v>
      </c>
      <c r="D20">
        <v>2018</v>
      </c>
      <c r="E20" t="s">
        <v>7</v>
      </c>
      <c r="F20" t="s">
        <v>22</v>
      </c>
      <c r="G20" t="s">
        <v>69</v>
      </c>
      <c r="H20" s="1">
        <v>1000</v>
      </c>
      <c r="J20" s="2">
        <f t="shared" si="5"/>
        <v>1000</v>
      </c>
      <c r="Z20" t="s">
        <v>46</v>
      </c>
    </row>
    <row r="21" spans="1:26" x14ac:dyDescent="0.25">
      <c r="A21" s="3">
        <v>20</v>
      </c>
      <c r="B21">
        <v>26</v>
      </c>
      <c r="C21" t="s">
        <v>9</v>
      </c>
      <c r="D21">
        <v>2018</v>
      </c>
      <c r="E21" t="s">
        <v>7</v>
      </c>
      <c r="F21" t="s">
        <v>50</v>
      </c>
      <c r="G21" t="s">
        <v>69</v>
      </c>
      <c r="H21" s="1">
        <v>1000</v>
      </c>
      <c r="J21" s="2">
        <f t="shared" si="5"/>
        <v>1000</v>
      </c>
      <c r="Z21" t="s">
        <v>47</v>
      </c>
    </row>
    <row r="22" spans="1:26" x14ac:dyDescent="0.25">
      <c r="A22" s="3">
        <v>21</v>
      </c>
      <c r="B22">
        <v>26</v>
      </c>
      <c r="C22" t="s">
        <v>9</v>
      </c>
      <c r="D22">
        <v>2018</v>
      </c>
      <c r="E22" t="s">
        <v>7</v>
      </c>
      <c r="F22" t="s">
        <v>51</v>
      </c>
      <c r="G22" t="s">
        <v>69</v>
      </c>
      <c r="H22" s="1">
        <v>1000</v>
      </c>
      <c r="J22" s="2">
        <f t="shared" ref="J22:J23" si="6">H22-I22</f>
        <v>1000</v>
      </c>
      <c r="Z22" t="s">
        <v>48</v>
      </c>
    </row>
    <row r="23" spans="1:26" x14ac:dyDescent="0.25">
      <c r="A23" s="3">
        <v>22</v>
      </c>
      <c r="B23">
        <v>26</v>
      </c>
      <c r="C23" t="s">
        <v>9</v>
      </c>
      <c r="D23">
        <v>2018</v>
      </c>
      <c r="E23" t="s">
        <v>7</v>
      </c>
      <c r="F23" t="s">
        <v>49</v>
      </c>
      <c r="G23" t="s">
        <v>69</v>
      </c>
      <c r="H23" s="1">
        <v>1000</v>
      </c>
      <c r="J23" s="2">
        <f t="shared" si="6"/>
        <v>1000</v>
      </c>
      <c r="Z23" t="s">
        <v>49</v>
      </c>
    </row>
    <row r="24" spans="1:26" x14ac:dyDescent="0.25">
      <c r="Z24" t="s">
        <v>50</v>
      </c>
    </row>
    <row r="25" spans="1:26" x14ac:dyDescent="0.25">
      <c r="Z25" t="s">
        <v>51</v>
      </c>
    </row>
    <row r="26" spans="1:26" x14ac:dyDescent="0.25">
      <c r="Z26" t="s">
        <v>28</v>
      </c>
    </row>
    <row r="27" spans="1:26" x14ac:dyDescent="0.25">
      <c r="Z27" t="s">
        <v>20</v>
      </c>
    </row>
    <row r="28" spans="1:26" x14ac:dyDescent="0.25">
      <c r="Z28" t="s">
        <v>21</v>
      </c>
    </row>
    <row r="29" spans="1:26" x14ac:dyDescent="0.25">
      <c r="Z29" t="s">
        <v>22</v>
      </c>
    </row>
    <row r="30" spans="1:26" x14ac:dyDescent="0.25">
      <c r="Z30" t="s">
        <v>23</v>
      </c>
    </row>
    <row r="31" spans="1:26" x14ac:dyDescent="0.25">
      <c r="Z31" t="s">
        <v>24</v>
      </c>
    </row>
    <row r="32" spans="1:26" x14ac:dyDescent="0.25">
      <c r="Z32" t="s">
        <v>33</v>
      </c>
    </row>
    <row r="33" spans="26:26" x14ac:dyDescent="0.25">
      <c r="Z33" t="s">
        <v>34</v>
      </c>
    </row>
    <row r="34" spans="26:26" x14ac:dyDescent="0.25">
      <c r="Z34" t="s">
        <v>25</v>
      </c>
    </row>
    <row r="35" spans="26:26" x14ac:dyDescent="0.25">
      <c r="Z35" t="s">
        <v>26</v>
      </c>
    </row>
    <row r="36" spans="26:26" x14ac:dyDescent="0.25">
      <c r="Z36" t="s">
        <v>27</v>
      </c>
    </row>
    <row r="37" spans="26:26" x14ac:dyDescent="0.25">
      <c r="Z37" t="s">
        <v>53</v>
      </c>
    </row>
    <row r="38" spans="26:26" x14ac:dyDescent="0.25">
      <c r="Z38" t="s">
        <v>54</v>
      </c>
    </row>
    <row r="39" spans="26:26" x14ac:dyDescent="0.25">
      <c r="Z39" t="s">
        <v>55</v>
      </c>
    </row>
    <row r="40" spans="26:26" x14ac:dyDescent="0.25">
      <c r="Z40" t="s">
        <v>55</v>
      </c>
    </row>
    <row r="41" spans="26:26" x14ac:dyDescent="0.25">
      <c r="Z41" t="s">
        <v>56</v>
      </c>
    </row>
    <row r="42" spans="26:26" x14ac:dyDescent="0.25">
      <c r="Z42" t="s">
        <v>57</v>
      </c>
    </row>
    <row r="43" spans="26:26" x14ac:dyDescent="0.25">
      <c r="Z43" t="s">
        <v>58</v>
      </c>
    </row>
    <row r="44" spans="26:26" x14ac:dyDescent="0.25">
      <c r="Z44" t="s">
        <v>58</v>
      </c>
    </row>
    <row r="45" spans="26:26" x14ac:dyDescent="0.25">
      <c r="Z45" t="s">
        <v>58</v>
      </c>
    </row>
    <row r="46" spans="26:26" x14ac:dyDescent="0.25">
      <c r="Z46" t="s">
        <v>59</v>
      </c>
    </row>
    <row r="47" spans="26:26" x14ac:dyDescent="0.25">
      <c r="Z47" t="s">
        <v>60</v>
      </c>
    </row>
    <row r="48" spans="26:26" x14ac:dyDescent="0.25">
      <c r="Z48" t="s">
        <v>61</v>
      </c>
    </row>
    <row r="49" spans="26:26" x14ac:dyDescent="0.25">
      <c r="Z49" t="s">
        <v>62</v>
      </c>
    </row>
    <row r="50" spans="26:26" x14ac:dyDescent="0.25">
      <c r="Z50" t="s">
        <v>63</v>
      </c>
    </row>
    <row r="51" spans="26:26" x14ac:dyDescent="0.25">
      <c r="Z51" t="s">
        <v>64</v>
      </c>
    </row>
  </sheetData>
  <autoFilter ref="A1:J1"/>
  <dataValidations count="4">
    <dataValidation type="list" allowBlank="1" showInputMessage="1" showErrorMessage="1" sqref="E2:E23">
      <formula1>$Y$2:$Y$3</formula1>
    </dataValidation>
    <dataValidation type="list" allowBlank="1" showInputMessage="1" showErrorMessage="1" sqref="C2:C23">
      <formula1>$X$2:$X$13</formula1>
    </dataValidation>
    <dataValidation type="list" allowBlank="1" showInputMessage="1" showErrorMessage="1" sqref="F2:F23">
      <formula1>$Z$2:$Z$51</formula1>
    </dataValidation>
    <dataValidation type="list" allowBlank="1" showInputMessage="1" showErrorMessage="1" sqref="D2:D23">
      <formula1>$W$2:$W$3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Eru</dc:creator>
  <cp:lastModifiedBy>Eru</cp:lastModifiedBy>
  <dcterms:created xsi:type="dcterms:W3CDTF">2018-03-26T08:48:21Z</dcterms:created>
  <dcterms:modified xsi:type="dcterms:W3CDTF">2018-03-26T09:42:17Z</dcterms:modified>
</cp:coreProperties>
</file>