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 activeTab="2"/>
  </bookViews>
  <sheets>
    <sheet name="SIZE - 50" sheetId="1" r:id="rId1"/>
    <sheet name="SIZE - 40" sheetId="2" r:id="rId2"/>
    <sheet name="SIZE - 30" sheetId="3" r:id="rId3"/>
    <sheet name="Sheet4" sheetId="4" r:id="rId4"/>
    <sheet name="Sheet5" sheetId="5" r:id="rId5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J9"/>
  <c r="J10" s="1"/>
  <c r="J11" s="1"/>
  <c r="I8"/>
  <c r="J12" i="2"/>
  <c r="J13" s="1"/>
  <c r="J14" s="1"/>
  <c r="H12"/>
  <c r="I9"/>
  <c r="I10"/>
  <c r="I11"/>
  <c r="I12"/>
  <c r="J8"/>
  <c r="J9" s="1"/>
  <c r="H7"/>
  <c r="H8"/>
  <c r="H9"/>
  <c r="H10"/>
  <c r="H11"/>
  <c r="I8"/>
  <c r="J8" i="3"/>
  <c r="I8"/>
  <c r="I7" i="2"/>
  <c r="H6"/>
  <c r="H5"/>
  <c r="J5" s="1"/>
  <c r="I7" i="1"/>
  <c r="F7"/>
  <c r="H6"/>
  <c r="H5"/>
  <c r="J5" s="1"/>
  <c r="J6" s="1"/>
  <c r="J7" s="1"/>
  <c r="F7" i="3"/>
  <c r="I7" s="1"/>
  <c r="H6"/>
  <c r="H5"/>
  <c r="J5" s="1"/>
  <c r="J10" i="2" l="1"/>
  <c r="J11" s="1"/>
  <c r="J6"/>
  <c r="J7" s="1"/>
  <c r="J6" i="3"/>
  <c r="J7" s="1"/>
</calcChain>
</file>

<file path=xl/sharedStrings.xml><?xml version="1.0" encoding="utf-8"?>
<sst xmlns="http://schemas.openxmlformats.org/spreadsheetml/2006/main" count="76" uniqueCount="24">
  <si>
    <t>BUKU BESAR</t>
  </si>
  <si>
    <t xml:space="preserve">NO. AKUN: 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</si>
  <si>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</si>
  <si>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</si>
  <si>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</si>
  <si>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</si>
  <si>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</si>
  <si>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</si>
  <si>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</si>
  <si>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</si>
  <si>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AKUN: Perlengkapan Kresek - 50</t>
  </si>
  <si>
    <t>AKUN: Perlengkapan Kresek - 40</t>
  </si>
  <si>
    <t>AKUN: Perlengkapan Kresek - 30</t>
  </si>
  <si>
    <t>No Pengajuan PO kresek A10000058)</t>
  </si>
  <si>
    <t>Adi</t>
  </si>
  <si>
    <t>Sisa Kresek 1500</t>
  </si>
  <si>
    <t>Harga</t>
  </si>
  <si>
    <t>kresek keluar</t>
  </si>
  <si>
    <t>kuantitas masuk</t>
  </si>
  <si>
    <t>kuantitas keluar</t>
  </si>
  <si>
    <t>Kuantitas masuk</t>
  </si>
  <si>
    <t>Pembelian kresek polos S18000254</t>
  </si>
  <si>
    <t>PO Masuk kresek</t>
  </si>
  <si>
    <t>Kuantitas Masuk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</si>
</sst>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[$Rp-421]* #,##0_-;\-[$Rp-421]* #,##0_-;_-[$Rp-421]* &quot;-&quot;??_-;_-@_-"/>
    <numFmt numFmtId="165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164" fontId="0" fillId="10" borderId="2" xfId="0" applyNumberFormat="1" applyFill="1" applyBorder="1" applyAlignment="1">
      <alignment horizontal="center" vertical="center" wrapText="1"/>
    </xf>
    <xf numFmtId="164" fontId="0" fillId="10" borderId="3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164" fontId="0" fillId="9" borderId="2" xfId="0" applyNumberFormat="1" applyFill="1" applyBorder="1" applyAlignment="1">
      <alignment horizontal="center" vertical="center" wrapText="1"/>
    </xf>
    <xf numFmtId="164" fontId="0" fillId="9" borderId="3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horizontal="center" vertical="center" wrapText="1"/>
    </xf>
    <xf numFmtId="165" fontId="0" fillId="3" borderId="3" xfId="1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5" fontId="0" fillId="10" borderId="2" xfId="1" applyNumberFormat="1" applyFont="1" applyFill="1" applyBorder="1" applyAlignment="1">
      <alignment horizontal="center" wrapText="1"/>
    </xf>
    <xf numFmtId="165" fontId="0" fillId="10" borderId="3" xfId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F18" sqref="F18"/>
    </sheetView>
  </sheetViews>
  <sheetFormatPr defaultRowHeight="15"/>
  <cols>
    <col min="2" max="2" width="15.140625" customWidth="1"/>
    <col min="3" max="3" width="33.85546875" bestFit="1" customWidth="1"/>
    <col min="5" max="5" width="12.28515625" customWidth="1"/>
    <col min="6" max="6" width="14.5703125" customWidth="1"/>
    <col min="8" max="8" width="13.85546875" customWidth="1"/>
    <col min="9" max="9" width="11.28515625" bestFit="1" customWidth="1"/>
    <col min="10" max="10" width="20.140625" customWidth="1"/>
    <col min="11" max="11" width="8.5703125" bestFit="1" customWidth="1"/>
  </cols>
  <sheetData>
    <row r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9" t="s">
        <v>1</v>
      </c>
      <c r="K1" s="9"/>
    </row>
    <row r="2" spans="1:11">
      <c r="A2" s="8"/>
      <c r="B2" s="8"/>
      <c r="C2" s="8"/>
      <c r="D2" s="8"/>
      <c r="E2" s="8"/>
      <c r="F2" s="8"/>
      <c r="G2" s="8"/>
      <c r="H2" s="8"/>
      <c r="I2" s="8"/>
      <c r="J2" s="9" t="s">
        <v>10</v>
      </c>
      <c r="K2" s="9"/>
    </row>
    <row r="3" spans="1:11">
      <c r="A3" s="15" t="s">
        <v>2</v>
      </c>
      <c r="B3" s="16" t="s">
        <v>3</v>
      </c>
      <c r="C3" s="18" t="s">
        <v>4</v>
      </c>
      <c r="D3" s="13" t="s">
        <v>16</v>
      </c>
      <c r="E3" s="13" t="s">
        <v>23</v>
      </c>
      <c r="F3" s="19" t="s">
        <v>19</v>
      </c>
      <c r="G3" s="21" t="s">
        <v>5</v>
      </c>
      <c r="H3" s="10" t="s">
        <v>6</v>
      </c>
      <c r="I3" s="11" t="s">
        <v>7</v>
      </c>
      <c r="J3" s="12" t="s">
        <v>8</v>
      </c>
      <c r="K3" s="12"/>
    </row>
    <row r="4" spans="1:11">
      <c r="A4" s="15"/>
      <c r="B4" s="17"/>
      <c r="C4" s="18"/>
      <c r="D4" s="14"/>
      <c r="E4" s="14"/>
      <c r="F4" s="20"/>
      <c r="G4" s="21"/>
      <c r="H4" s="10"/>
      <c r="I4" s="11"/>
      <c r="J4" s="1" t="s">
        <v>9</v>
      </c>
      <c r="K4" s="2" t="s">
        <v>7</v>
      </c>
    </row>
    <row r="5" spans="1:11">
      <c r="A5">
        <v>1</v>
      </c>
      <c r="B5" s="3">
        <v>43159</v>
      </c>
      <c r="C5" t="s">
        <v>15</v>
      </c>
      <c r="D5" s="4">
        <v>960</v>
      </c>
      <c r="E5" s="5">
        <v>1500</v>
      </c>
      <c r="G5" t="s">
        <v>14</v>
      </c>
      <c r="H5" s="4">
        <f>(D5*E5)</f>
        <v>1440000</v>
      </c>
      <c r="I5" s="4"/>
      <c r="J5" s="4">
        <f>(H5-I5)</f>
        <v>1440000</v>
      </c>
    </row>
    <row r="6" spans="1:11">
      <c r="A6">
        <v>2</v>
      </c>
      <c r="B6" s="3">
        <v>43160</v>
      </c>
      <c r="C6" t="s">
        <v>13</v>
      </c>
      <c r="D6" s="4">
        <v>960</v>
      </c>
      <c r="E6" s="5">
        <v>300</v>
      </c>
      <c r="G6" t="s">
        <v>14</v>
      </c>
      <c r="H6" s="4">
        <f>(D6*E6)</f>
        <v>288000</v>
      </c>
      <c r="I6" s="4"/>
      <c r="J6" s="4">
        <f>(J5+H6-I6)</f>
        <v>1728000</v>
      </c>
    </row>
    <row r="7" spans="1:11">
      <c r="A7">
        <v>3</v>
      </c>
      <c r="B7" s="3">
        <v>43176</v>
      </c>
      <c r="C7" t="s">
        <v>17</v>
      </c>
      <c r="D7" s="4">
        <v>960</v>
      </c>
      <c r="E7" s="4"/>
      <c r="F7" s="5">
        <f>(1800-1400)</f>
        <v>400</v>
      </c>
      <c r="G7" t="s">
        <v>14</v>
      </c>
      <c r="H7" s="4"/>
      <c r="I7" s="4">
        <f>F7*D7</f>
        <v>384000</v>
      </c>
      <c r="J7" s="4">
        <f>(J6+H7-I7)</f>
        <v>1344000</v>
      </c>
    </row>
    <row r="8" spans="1:11">
      <c r="A8">
        <v>4</v>
      </c>
      <c r="B8" s="3">
        <v>43185</v>
      </c>
      <c r="C8" t="s">
        <v>17</v>
      </c>
      <c r="D8" s="4">
        <v>960</v>
      </c>
      <c r="E8" s="4"/>
      <c r="F8" s="5">
        <v>500</v>
      </c>
      <c r="G8" t="s">
        <v>14</v>
      </c>
      <c r="H8" s="4"/>
      <c r="I8" s="4">
        <f>F8*D8</f>
        <v>480000</v>
      </c>
      <c r="J8" s="4">
        <f t="shared" ref="J8:J11" si="0">(J7+H8-I8)</f>
        <v>864000</v>
      </c>
    </row>
    <row r="9" spans="1:11">
      <c r="A9">
        <v>5</v>
      </c>
      <c r="D9" s="4">
        <v>960</v>
      </c>
      <c r="E9" s="4"/>
      <c r="F9" s="5"/>
      <c r="H9" s="4"/>
      <c r="I9" s="4"/>
      <c r="J9" s="4">
        <f t="shared" si="0"/>
        <v>864000</v>
      </c>
    </row>
    <row r="10" spans="1:11">
      <c r="A10">
        <v>6</v>
      </c>
      <c r="D10" s="4">
        <v>960</v>
      </c>
      <c r="E10" s="4"/>
      <c r="F10" s="5"/>
      <c r="H10" s="4"/>
      <c r="I10" s="4"/>
      <c r="J10" s="4">
        <f t="shared" si="0"/>
        <v>864000</v>
      </c>
    </row>
    <row r="11" spans="1:11">
      <c r="A11">
        <v>7</v>
      </c>
      <c r="D11" s="4">
        <v>960</v>
      </c>
      <c r="E11" s="4"/>
      <c r="F11" s="5"/>
      <c r="H11" s="4"/>
      <c r="I11" s="4"/>
      <c r="J11" s="4">
        <f t="shared" si="0"/>
        <v>864000</v>
      </c>
    </row>
    <row r="12" spans="1:11">
      <c r="A12">
        <v>8</v>
      </c>
      <c r="D12" s="4">
        <v>960</v>
      </c>
      <c r="E12" s="4"/>
      <c r="F12" s="5"/>
      <c r="H12" s="4"/>
      <c r="I12" s="4"/>
    </row>
    <row r="13" spans="1:11">
      <c r="A13">
        <v>9</v>
      </c>
      <c r="D13" s="4">
        <v>960</v>
      </c>
      <c r="E13" s="4"/>
      <c r="F13" s="5"/>
      <c r="H13" s="4"/>
      <c r="I13" s="4"/>
    </row>
    <row r="14" spans="1:11">
      <c r="A14">
        <v>10</v>
      </c>
      <c r="D14" s="4">
        <v>960</v>
      </c>
      <c r="E14" s="4"/>
      <c r="F14" s="5"/>
      <c r="H14" s="4"/>
      <c r="I14" s="4"/>
    </row>
    <row r="15" spans="1:11">
      <c r="A15">
        <v>11</v>
      </c>
      <c r="D15" s="4">
        <v>960</v>
      </c>
      <c r="E15" s="4"/>
      <c r="F15" s="5"/>
      <c r="H15" s="4"/>
      <c r="I15" s="4"/>
    </row>
    <row r="16" spans="1:11">
      <c r="A16">
        <v>12</v>
      </c>
      <c r="D16" s="4">
        <v>960</v>
      </c>
      <c r="E16" s="4"/>
      <c r="F16" s="5"/>
      <c r="H16" s="4"/>
      <c r="I16" s="4"/>
    </row>
  </sheetData>
  <mergeCells count="13">
    <mergeCell ref="A1:I2"/>
    <mergeCell ref="J1:K1"/>
    <mergeCell ref="J2:K2"/>
    <mergeCell ref="H3:H4"/>
    <mergeCell ref="I3:I4"/>
    <mergeCell ref="J3:K3"/>
    <mergeCell ref="E3:E4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C14" sqref="C14"/>
    </sheetView>
  </sheetViews>
  <sheetFormatPr defaultRowHeight="15"/>
  <cols>
    <col min="1" max="1" width="4.28515625" bestFit="1" customWidth="1"/>
    <col min="2" max="2" width="9.85546875" bestFit="1" customWidth="1"/>
    <col min="3" max="3" width="33.85546875" bestFit="1" customWidth="1"/>
    <col min="4" max="4" width="7.7109375" bestFit="1" customWidth="1"/>
    <col min="5" max="5" width="16" style="5" bestFit="1" customWidth="1"/>
    <col min="6" max="6" width="15.7109375" bestFit="1" customWidth="1"/>
    <col min="7" max="7" width="9.7109375" bestFit="1" customWidth="1"/>
    <col min="8" max="10" width="12.85546875" bestFit="1" customWidth="1"/>
    <col min="11" max="11" width="8.5703125" bestFit="1" customWidth="1"/>
  </cols>
  <sheetData>
    <row r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9" t="s">
        <v>1</v>
      </c>
      <c r="K1" s="9"/>
    </row>
    <row r="2" spans="1:11">
      <c r="A2" s="8"/>
      <c r="B2" s="8"/>
      <c r="C2" s="8"/>
      <c r="D2" s="8"/>
      <c r="E2" s="8"/>
      <c r="F2" s="8"/>
      <c r="G2" s="8"/>
      <c r="H2" s="8"/>
      <c r="I2" s="8"/>
      <c r="J2" s="9" t="s">
        <v>11</v>
      </c>
      <c r="K2" s="9"/>
    </row>
    <row r="3" spans="1:11" ht="15" customHeight="1">
      <c r="A3" s="15" t="s">
        <v>2</v>
      </c>
      <c r="B3" s="16" t="s">
        <v>3</v>
      </c>
      <c r="C3" s="18" t="s">
        <v>4</v>
      </c>
      <c r="D3" s="13" t="s">
        <v>16</v>
      </c>
      <c r="E3" s="22" t="s">
        <v>20</v>
      </c>
      <c r="F3" s="19" t="s">
        <v>19</v>
      </c>
      <c r="G3" s="21" t="s">
        <v>5</v>
      </c>
      <c r="H3" s="10" t="s">
        <v>6</v>
      </c>
      <c r="I3" s="11" t="s">
        <v>7</v>
      </c>
      <c r="J3" s="12" t="s">
        <v>8</v>
      </c>
      <c r="K3" s="12"/>
    </row>
    <row r="4" spans="1:11">
      <c r="A4" s="15"/>
      <c r="B4" s="17"/>
      <c r="C4" s="18"/>
      <c r="D4" s="14"/>
      <c r="E4" s="23"/>
      <c r="F4" s="20"/>
      <c r="G4" s="21"/>
      <c r="H4" s="10"/>
      <c r="I4" s="11"/>
      <c r="J4" s="1" t="s">
        <v>9</v>
      </c>
      <c r="K4" s="2" t="s">
        <v>7</v>
      </c>
    </row>
    <row r="5" spans="1:11">
      <c r="A5">
        <v>1</v>
      </c>
      <c r="B5" s="3">
        <v>43159</v>
      </c>
      <c r="C5" t="s">
        <v>15</v>
      </c>
      <c r="D5" s="4">
        <v>720</v>
      </c>
      <c r="E5" s="5">
        <v>200</v>
      </c>
      <c r="G5" t="s">
        <v>14</v>
      </c>
      <c r="H5" s="4">
        <f>(D5*E5)</f>
        <v>144000</v>
      </c>
      <c r="I5" s="4"/>
      <c r="J5" s="4">
        <f>(H5-I5)</f>
        <v>144000</v>
      </c>
    </row>
    <row r="6" spans="1:11">
      <c r="A6">
        <v>2</v>
      </c>
      <c r="B6" s="3">
        <v>43160</v>
      </c>
      <c r="C6" t="s">
        <v>13</v>
      </c>
      <c r="D6" s="4">
        <v>720</v>
      </c>
      <c r="E6" s="5">
        <v>3000</v>
      </c>
      <c r="G6" t="s">
        <v>14</v>
      </c>
      <c r="H6" s="4">
        <f>(D6*E6)</f>
        <v>2160000</v>
      </c>
      <c r="I6" s="4"/>
      <c r="J6" s="4">
        <f>(J5+H6-I6)</f>
        <v>2304000</v>
      </c>
    </row>
    <row r="7" spans="1:11">
      <c r="A7">
        <v>3</v>
      </c>
      <c r="B7" s="3">
        <v>43176</v>
      </c>
      <c r="C7" t="s">
        <v>17</v>
      </c>
      <c r="D7" s="4">
        <v>720</v>
      </c>
      <c r="F7" s="5">
        <v>2300</v>
      </c>
      <c r="G7" t="s">
        <v>14</v>
      </c>
      <c r="H7" s="4">
        <f t="shared" ref="H7:H12" si="0">(D7*E7)</f>
        <v>0</v>
      </c>
      <c r="I7" s="4">
        <f>F7*D7</f>
        <v>1656000</v>
      </c>
      <c r="J7" s="4">
        <f>(J6+H7-I7)</f>
        <v>648000</v>
      </c>
    </row>
    <row r="8" spans="1:11">
      <c r="A8">
        <v>4</v>
      </c>
      <c r="B8" s="3">
        <v>43179</v>
      </c>
      <c r="C8" t="s">
        <v>17</v>
      </c>
      <c r="D8" s="4">
        <v>720</v>
      </c>
      <c r="F8" s="5">
        <v>900</v>
      </c>
      <c r="G8" t="s">
        <v>14</v>
      </c>
      <c r="H8" s="4">
        <f t="shared" si="0"/>
        <v>0</v>
      </c>
      <c r="I8" s="4">
        <f>F8*D8</f>
        <v>648000</v>
      </c>
      <c r="J8" s="4">
        <f t="shared" ref="J8:J14" si="1">(J7+H8-I8)</f>
        <v>0</v>
      </c>
    </row>
    <row r="9" spans="1:11">
      <c r="A9">
        <v>5</v>
      </c>
      <c r="B9" s="3">
        <v>43180</v>
      </c>
      <c r="C9" t="s">
        <v>21</v>
      </c>
      <c r="D9" s="4">
        <v>300</v>
      </c>
      <c r="E9" s="5">
        <v>400</v>
      </c>
      <c r="F9" s="5"/>
      <c r="G9" t="s">
        <v>14</v>
      </c>
      <c r="H9" s="4">
        <f t="shared" si="0"/>
        <v>120000</v>
      </c>
      <c r="I9" s="4">
        <f t="shared" ref="I9:I12" si="2">F9*D9</f>
        <v>0</v>
      </c>
      <c r="J9" s="4">
        <f t="shared" si="1"/>
        <v>120000</v>
      </c>
    </row>
    <row r="10" spans="1:11">
      <c r="A10">
        <v>6</v>
      </c>
      <c r="B10" s="3">
        <v>43184</v>
      </c>
      <c r="C10" t="s">
        <v>17</v>
      </c>
      <c r="D10" s="4">
        <v>300</v>
      </c>
      <c r="F10" s="5">
        <v>400</v>
      </c>
      <c r="G10" t="s">
        <v>14</v>
      </c>
      <c r="H10" s="4">
        <f t="shared" si="0"/>
        <v>0</v>
      </c>
      <c r="I10" s="4">
        <f t="shared" si="2"/>
        <v>120000</v>
      </c>
      <c r="J10" s="4">
        <f t="shared" si="1"/>
        <v>0</v>
      </c>
    </row>
    <row r="11" spans="1:11">
      <c r="A11">
        <v>7</v>
      </c>
      <c r="B11" s="3">
        <v>43185</v>
      </c>
      <c r="C11" t="s">
        <v>22</v>
      </c>
      <c r="D11" s="4">
        <v>720</v>
      </c>
      <c r="E11" s="5">
        <v>1000</v>
      </c>
      <c r="F11" s="5"/>
      <c r="G11" t="s">
        <v>14</v>
      </c>
      <c r="H11" s="4">
        <f t="shared" si="0"/>
        <v>720000</v>
      </c>
      <c r="I11" s="4">
        <f t="shared" si="2"/>
        <v>0</v>
      </c>
      <c r="J11" s="4">
        <f t="shared" si="1"/>
        <v>720000</v>
      </c>
    </row>
    <row r="12" spans="1:11">
      <c r="A12">
        <v>8</v>
      </c>
      <c r="B12" s="3">
        <v>43185</v>
      </c>
      <c r="C12" t="s">
        <v>17</v>
      </c>
      <c r="D12" s="4">
        <v>720</v>
      </c>
      <c r="F12" s="5">
        <v>100</v>
      </c>
      <c r="H12" s="4">
        <f t="shared" si="0"/>
        <v>0</v>
      </c>
      <c r="I12" s="4">
        <f t="shared" si="2"/>
        <v>72000</v>
      </c>
      <c r="J12" s="4">
        <f t="shared" si="1"/>
        <v>648000</v>
      </c>
    </row>
    <row r="13" spans="1:11">
      <c r="A13">
        <v>9</v>
      </c>
      <c r="D13" s="4">
        <v>720</v>
      </c>
      <c r="F13" s="5"/>
      <c r="H13" s="4"/>
      <c r="I13" s="4"/>
      <c r="J13" s="4">
        <f t="shared" si="1"/>
        <v>648000</v>
      </c>
    </row>
    <row r="14" spans="1:11">
      <c r="A14">
        <v>10</v>
      </c>
      <c r="D14" s="4">
        <v>720</v>
      </c>
      <c r="F14" s="5"/>
      <c r="H14" s="4"/>
      <c r="I14" s="4"/>
      <c r="J14" s="4">
        <f t="shared" si="1"/>
        <v>648000</v>
      </c>
    </row>
    <row r="15" spans="1:11">
      <c r="A15">
        <v>11</v>
      </c>
      <c r="D15" s="4">
        <v>720</v>
      </c>
      <c r="F15" s="5"/>
      <c r="H15" s="4"/>
      <c r="I15" s="4"/>
    </row>
    <row r="16" spans="1:11">
      <c r="A16">
        <v>12</v>
      </c>
      <c r="D16" s="4">
        <v>720</v>
      </c>
      <c r="F16" s="5"/>
      <c r="H16" s="4"/>
      <c r="I16" s="4"/>
    </row>
  </sheetData>
  <mergeCells count="13">
    <mergeCell ref="A1:I2"/>
    <mergeCell ref="J1:K1"/>
    <mergeCell ref="J2:K2"/>
    <mergeCell ref="H3:H4"/>
    <mergeCell ref="I3:I4"/>
    <mergeCell ref="J3:K3"/>
    <mergeCell ref="E3:E4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15" sqref="F15"/>
    </sheetView>
  </sheetViews>
  <sheetFormatPr defaultRowHeight="15"/>
  <cols>
    <col min="1" max="1" width="4.28515625" bestFit="1" customWidth="1"/>
    <col min="2" max="2" width="9.85546875" bestFit="1" customWidth="1"/>
    <col min="3" max="3" width="33.85546875" bestFit="1" customWidth="1"/>
    <col min="4" max="4" width="7.7109375" style="4" bestFit="1" customWidth="1"/>
    <col min="5" max="5" width="9.5703125" style="4" bestFit="1" customWidth="1"/>
    <col min="6" max="6" width="9.5703125" style="5" bestFit="1" customWidth="1"/>
    <col min="7" max="7" width="9.7109375" bestFit="1" customWidth="1"/>
    <col min="8" max="8" width="12.85546875" style="4" bestFit="1" customWidth="1"/>
    <col min="9" max="9" width="11.28515625" style="4" bestFit="1" customWidth="1"/>
    <col min="10" max="10" width="12.85546875" bestFit="1" customWidth="1"/>
    <col min="11" max="11" width="8.5703125" bestFit="1" customWidth="1"/>
  </cols>
  <sheetData>
    <row r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9" t="s">
        <v>1</v>
      </c>
      <c r="K1" s="9"/>
    </row>
    <row r="2" spans="1:11">
      <c r="A2" s="8"/>
      <c r="B2" s="8"/>
      <c r="C2" s="8"/>
      <c r="D2" s="8"/>
      <c r="E2" s="8"/>
      <c r="F2" s="8"/>
      <c r="G2" s="8"/>
      <c r="H2" s="8"/>
      <c r="I2" s="8"/>
      <c r="J2" s="9" t="s">
        <v>12</v>
      </c>
      <c r="K2" s="9"/>
    </row>
    <row r="3" spans="1:11" ht="30">
      <c r="A3" s="15" t="s">
        <v>2</v>
      </c>
      <c r="B3" s="16" t="s">
        <v>3</v>
      </c>
      <c r="C3" s="18" t="s">
        <v>4</v>
      </c>
      <c r="D3" s="13" t="s">
        <v>16</v>
      </c>
      <c r="E3" s="6" t="s">
        <v>18</v>
      </c>
      <c r="F3" s="19" t="s">
        <v>19</v>
      </c>
      <c r="G3" s="21" t="s">
        <v>5</v>
      </c>
      <c r="H3" s="10" t="s">
        <v>6</v>
      </c>
      <c r="I3" s="11" t="s">
        <v>7</v>
      </c>
      <c r="J3" s="12" t="s">
        <v>8</v>
      </c>
      <c r="K3" s="12"/>
    </row>
    <row r="4" spans="1:11">
      <c r="A4" s="15"/>
      <c r="B4" s="17"/>
      <c r="C4" s="18"/>
      <c r="D4" s="14"/>
      <c r="E4" s="7"/>
      <c r="F4" s="20"/>
      <c r="G4" s="21"/>
      <c r="H4" s="10"/>
      <c r="I4" s="11"/>
      <c r="J4" s="1" t="s">
        <v>9</v>
      </c>
      <c r="K4" s="2" t="s">
        <v>7</v>
      </c>
    </row>
    <row r="5" spans="1:11">
      <c r="A5">
        <v>1</v>
      </c>
      <c r="B5" s="3">
        <v>43159</v>
      </c>
      <c r="C5" t="s">
        <v>15</v>
      </c>
      <c r="D5" s="4">
        <v>960</v>
      </c>
      <c r="E5" s="5">
        <v>1500</v>
      </c>
      <c r="G5" t="s">
        <v>14</v>
      </c>
      <c r="H5" s="4">
        <f>(D5*E5)</f>
        <v>1440000</v>
      </c>
      <c r="J5" s="4">
        <f>(H5-I5)</f>
        <v>1440000</v>
      </c>
    </row>
    <row r="6" spans="1:11">
      <c r="A6">
        <v>2</v>
      </c>
      <c r="B6" s="3">
        <v>43160</v>
      </c>
      <c r="C6" t="s">
        <v>13</v>
      </c>
      <c r="D6" s="4">
        <v>960</v>
      </c>
      <c r="E6" s="5">
        <v>300</v>
      </c>
      <c r="G6" t="s">
        <v>14</v>
      </c>
      <c r="H6" s="4">
        <f>(D6*E6)</f>
        <v>288000</v>
      </c>
      <c r="J6" s="4">
        <f>(J5+H6-I6)</f>
        <v>1728000</v>
      </c>
    </row>
    <row r="7" spans="1:11">
      <c r="A7">
        <v>3</v>
      </c>
      <c r="B7" s="3">
        <v>43176</v>
      </c>
      <c r="C7" t="s">
        <v>17</v>
      </c>
      <c r="D7" s="4">
        <v>960</v>
      </c>
      <c r="F7" s="5">
        <f>(1800-1400)</f>
        <v>400</v>
      </c>
      <c r="G7" t="s">
        <v>14</v>
      </c>
      <c r="I7" s="4">
        <f>F7*D7</f>
        <v>384000</v>
      </c>
      <c r="J7" s="4">
        <f>(J6+H7-I7)</f>
        <v>1344000</v>
      </c>
    </row>
    <row r="8" spans="1:11">
      <c r="A8">
        <v>4</v>
      </c>
      <c r="B8" s="3">
        <v>43185</v>
      </c>
      <c r="C8" t="s">
        <v>17</v>
      </c>
      <c r="D8" s="4">
        <v>960</v>
      </c>
      <c r="F8" s="5">
        <v>300</v>
      </c>
      <c r="G8" t="s">
        <v>14</v>
      </c>
      <c r="I8" s="4">
        <f>F8*D8</f>
        <v>288000</v>
      </c>
      <c r="J8" s="4">
        <f>(J7+H8-I8)</f>
        <v>1056000</v>
      </c>
    </row>
    <row r="9" spans="1:11">
      <c r="A9">
        <v>5</v>
      </c>
      <c r="D9" s="4">
        <v>960</v>
      </c>
    </row>
    <row r="10" spans="1:11">
      <c r="A10">
        <v>6</v>
      </c>
      <c r="D10" s="4">
        <v>960</v>
      </c>
    </row>
    <row r="11" spans="1:11">
      <c r="A11">
        <v>7</v>
      </c>
      <c r="D11" s="4">
        <v>960</v>
      </c>
    </row>
    <row r="12" spans="1:11">
      <c r="A12">
        <v>8</v>
      </c>
      <c r="D12" s="4">
        <v>960</v>
      </c>
    </row>
    <row r="13" spans="1:11">
      <c r="A13">
        <v>9</v>
      </c>
      <c r="D13" s="4">
        <v>960</v>
      </c>
    </row>
    <row r="14" spans="1:11">
      <c r="A14">
        <v>10</v>
      </c>
      <c r="D14" s="4">
        <v>960</v>
      </c>
    </row>
    <row r="15" spans="1:11">
      <c r="A15">
        <v>11</v>
      </c>
      <c r="D15" s="4">
        <v>960</v>
      </c>
    </row>
    <row r="16" spans="1:11">
      <c r="A16">
        <v>12</v>
      </c>
      <c r="D16" s="4">
        <v>960</v>
      </c>
    </row>
  </sheetData>
  <mergeCells count="12">
    <mergeCell ref="D3:D4"/>
    <mergeCell ref="F3:F4"/>
    <mergeCell ref="A1:I2"/>
    <mergeCell ref="J1:K1"/>
    <mergeCell ref="J2:K2"/>
    <mergeCell ref="A3:A4"/>
    <mergeCell ref="B3:B4"/>
    <mergeCell ref="C3:C4"/>
    <mergeCell ref="G3:G4"/>
    <mergeCell ref="H3:H4"/>
    <mergeCell ref="I3:I4"/>
    <mergeCell ref="J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SIZE - 50</vt:lpstr>
      <vt:lpstr>SIZE - 40</vt:lpstr>
      <vt:lpstr>SIZE - 30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2018-03-27T01:38:51Z</dcterms:created>
  <dcterms:modified xsi:type="dcterms:W3CDTF">2018-03-27T07:03:07Z</dcterms:modified>
</cp:coreProperties>
</file>