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214" i="1" l="1"/>
  <c r="D215" i="1" s="1"/>
  <c r="D209" i="1"/>
  <c r="D210" i="1"/>
  <c r="D211" i="1" s="1"/>
  <c r="D212" i="1" s="1"/>
  <c r="D213" i="1" s="1"/>
  <c r="H1" i="1" l="1"/>
  <c r="G1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I1" i="1" l="1"/>
</calcChain>
</file>

<file path=xl/sharedStrings.xml><?xml version="1.0" encoding="utf-8"?>
<sst xmlns="http://schemas.openxmlformats.org/spreadsheetml/2006/main" count="318" uniqueCount="59">
  <si>
    <t>PMNDAHBUKUAN AN CV JAKGROS MULTI NIAGA</t>
  </si>
  <si>
    <t>Bunga Rekening</t>
  </si>
  <si>
    <t>Pajak</t>
  </si>
  <si>
    <t>Biaya Bulanan ATM</t>
  </si>
  <si>
    <t>OB GIRO YBS</t>
  </si>
  <si>
    <t>NAS:BILL PAYMENT</t>
  </si>
  <si>
    <t>DEBET</t>
  </si>
  <si>
    <t>KREDIT</t>
  </si>
  <si>
    <t>SALDO</t>
  </si>
  <si>
    <t>PNCIRN KMK R.652 OB GIRO YBS</t>
  </si>
  <si>
    <t>PMNDAHBUKUAN AN YBS</t>
  </si>
  <si>
    <t>pmndahbukuan an ybs</t>
  </si>
  <si>
    <t>IBNK CV JAKGROS MUL TO ABDUL RAHMAN</t>
  </si>
  <si>
    <t>OB PINJ YBS</t>
  </si>
  <si>
    <t>ATS</t>
  </si>
  <si>
    <t>OB AN YBS</t>
  </si>
  <si>
    <t>NAS:RELOAD</t>
  </si>
  <si>
    <t>ANGSRAN PNJMAN AN YBS</t>
  </si>
  <si>
    <t>pelimp saldo cv jakgros</t>
  </si>
  <si>
    <t>DARI 040101000662309 KE 040101000329155</t>
  </si>
  <si>
    <t>IBNK CV JAKGROS MUL TO ABDUL RAHIM</t>
  </si>
  <si>
    <t>angsuran pinj an cv jakgros multi niaga</t>
  </si>
  <si>
    <t>SALDO UTK TARIKAN CV JAKGROS</t>
  </si>
  <si>
    <t>TRANSFER IBNK ABDUL RAHIM TO CV JAKGROS MULTI</t>
  </si>
  <si>
    <t>SLDO ANGSRAN PINJ AN CV JAKGROS MULTI NI</t>
  </si>
  <si>
    <t xml:space="preserve">IBNK CV JAKGROS MUL TO CV JAKGROS MULTI Tambah BRI Suplier </t>
  </si>
  <si>
    <t xml:space="preserve">IBNK CV JAKGROS MUL TO MAMAN RAHMAN SMM Maman Bejo </t>
  </si>
  <si>
    <t>NAS:RELOAD T:0401891:ATS</t>
  </si>
  <si>
    <t>NAS:BILL PAYMENT T:0401891:S:0401892:ATS</t>
  </si>
  <si>
    <t>ATS T:0401891:ATS</t>
  </si>
  <si>
    <t>IBNK CV JAKGROS MUL TO ABDUL RAHIM Penarikan ke Jakgros FROM040101000662309 TO076901003160504IBN</t>
  </si>
  <si>
    <t>-</t>
  </si>
  <si>
    <t xml:space="preserve"> OB AN CV JAKGROS MULTINIAGA </t>
  </si>
  <si>
    <t>IBNK CV JAKGROS MUL TO ABDUL RAHIM Pindah kas BRI Rahim FROM040101000662309 TO076901003160504IBN</t>
  </si>
  <si>
    <t xml:space="preserve"> IBNK CV JAKGROS MUL TO ABDUL RAHIM Pindah kas BRI Rahim FROM040101000662309 TO076901003160504IBN</t>
  </si>
  <si>
    <t>OB YBS </t>
  </si>
  <si>
    <t xml:space="preserve">OB PINJ YBS </t>
  </si>
  <si>
    <t xml:space="preserve">OB AN YBS </t>
  </si>
  <si>
    <t xml:space="preserve">DARI 040101000662309 KE 040101000329155 </t>
  </si>
  <si>
    <t xml:space="preserve">ob ybs </t>
  </si>
  <si>
    <t xml:space="preserve">DARI 040101000662309 KE 0040101000329155 </t>
  </si>
  <si>
    <t xml:space="preserve">ob an ybs </t>
  </si>
  <si>
    <t>IBNK CV JAKGROS MUL TO ABDUL RAHIM Pindah kas 0483</t>
  </si>
  <si>
    <t xml:space="preserve">IBNK CV JAKGROS MUL TO ABDUL RAHIM Pindah kas 0483 </t>
  </si>
  <si>
    <t xml:space="preserve">IBNK CV JAKGROS MUL TO ABDUL RAHIM Pindah kas BRI JG </t>
  </si>
  <si>
    <t xml:space="preserve">OB GIRO YBS CV JAKROS MULTI NIAGA </t>
  </si>
  <si>
    <t xml:space="preserve">IBNK CV JAKGROS MUL TO ABDUL RAHIM Pindah kas BRI INF </t>
  </si>
  <si>
    <t xml:space="preserve">FROM:040101000662309 TO:040101000329155 </t>
  </si>
  <si>
    <t xml:space="preserve">OB GIRO YBS CV JAKGROS </t>
  </si>
  <si>
    <t xml:space="preserve">OB INJ YBS CV JAKGROS MULTI NIAGA </t>
  </si>
  <si>
    <t xml:space="preserve">OB GIRO YBS </t>
  </si>
  <si>
    <t xml:space="preserve">OB GIRO YBS CV JAKGROS MULTI NIAGA </t>
  </si>
  <si>
    <t xml:space="preserve">OB ANGS PINJ FEB'18 </t>
  </si>
  <si>
    <t xml:space="preserve">PNCIRN PINJ OB IRO YBS CV JAKGROS MULTI </t>
  </si>
  <si>
    <t xml:space="preserve"> Biaya akad KMK 2018 FROM040101000522567 TO040101000662309IBN</t>
  </si>
  <si>
    <t xml:space="preserve">BY AKAD AN CV JAKGROS MULTI </t>
  </si>
  <si>
    <t xml:space="preserve">ob an cv jakgros multiniaga </t>
  </si>
  <si>
    <t>OB ANGS PINJ MARET'18</t>
  </si>
  <si>
    <t xml:space="preserve"> ob an cv jakgros multiniaga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</si>
</sst>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2" borderId="0" xfId="1" applyNumberFormat="1" applyFont="1" applyFill="1"/>
    <xf numFmtId="0" fontId="0" fillId="2" borderId="0" xfId="0" applyFill="1"/>
    <xf numFmtId="164" fontId="0" fillId="3" borderId="0" xfId="0" applyNumberFormat="1" applyFill="1"/>
    <xf numFmtId="165" fontId="0" fillId="3" borderId="0" xfId="1" applyNumberFormat="1" applyFont="1" applyFill="1"/>
    <xf numFmtId="0" fontId="0" fillId="3" borderId="0" xfId="0" applyFill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41" fontId="0" fillId="3" borderId="0" xfId="2" applyFont="1" applyFill="1"/>
    <xf numFmtId="0" fontId="0" fillId="0" borderId="0" xfId="0" applyAlignment="1">
      <alignment wrapText="1"/>
    </xf>
    <xf numFmtId="165" fontId="0" fillId="4" borderId="0" xfId="1" applyNumberFormat="1" applyFont="1" applyFill="1"/>
    <xf numFmtId="0" fontId="0" fillId="4" borderId="0" xfId="0" applyFill="1"/>
    <xf numFmtId="164" fontId="0" fillId="5" borderId="0" xfId="0" applyNumberFormat="1" applyFill="1"/>
    <xf numFmtId="165" fontId="0" fillId="5" borderId="0" xfId="1" applyNumberFormat="1" applyFont="1" applyFill="1"/>
    <xf numFmtId="0" fontId="0" fillId="5" borderId="0" xfId="0" applyFill="1"/>
    <xf numFmtId="164" fontId="0" fillId="6" borderId="0" xfId="0" applyNumberFormat="1" applyFill="1"/>
    <xf numFmtId="165" fontId="0" fillId="6" borderId="0" xfId="1" applyNumberFormat="1" applyFont="1" applyFill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tabSelected="1" workbookViewId="0">
      <pane xSplit="1" ySplit="2" topLeftCell="B162" activePane="bottomRight" state="frozen"/>
      <selection pane="topRight" activeCell="B1" sqref="B1"/>
      <selection pane="bottomLeft" activeCell="A2" sqref="A2"/>
      <selection pane="bottomRight" activeCell="G1" sqref="G1"/>
    </sheetView>
  </sheetViews>
  <sheetFormatPr defaultRowHeight="15" x14ac:dyDescent="0.25"/>
  <cols>
    <col min="1" max="1" width="12.140625" style="1" bestFit="1" customWidth="1"/>
    <col min="2" max="2" width="14.28515625" style="2" bestFit="1" customWidth="1"/>
    <col min="3" max="3" width="15.28515625" style="2" bestFit="1" customWidth="1"/>
    <col min="4" max="4" width="14.28515625" style="2" bestFit="1" customWidth="1"/>
    <col min="5" max="5" width="54" customWidth="1"/>
    <col min="6" max="6" width="1.7109375" bestFit="1" customWidth="1"/>
    <col min="7" max="7" width="17.5703125" customWidth="1"/>
    <col min="8" max="8" width="15.28515625" bestFit="1" customWidth="1"/>
    <col min="9" max="9" width="14.28515625" bestFit="1" customWidth="1"/>
    <col min="10" max="10" width="15.28515625" bestFit="1" customWidth="1"/>
    <col min="11" max="11" width="12.28515625" bestFit="1" customWidth="1"/>
  </cols>
  <sheetData>
    <row r="1" spans="1:11" x14ac:dyDescent="0.25">
      <c r="G1" s="2">
        <f>SUM(G3:G1048576)</f>
        <v>2029129000</v>
      </c>
      <c r="H1" s="2">
        <f>SUM(H3:H1048576)</f>
        <v>697692560</v>
      </c>
      <c r="I1" s="8">
        <f>G1-H1</f>
        <v>1331436440</v>
      </c>
      <c r="J1" s="2"/>
      <c r="K1" s="8"/>
    </row>
    <row r="2" spans="1:11" x14ac:dyDescent="0.25">
      <c r="B2" t="s">
        <v>6</v>
      </c>
      <c r="C2" t="s">
        <v>7</v>
      </c>
      <c r="D2" t="s">
        <v>8</v>
      </c>
      <c r="G2" t="s">
        <v>6</v>
      </c>
      <c r="H2" t="s">
        <v>7</v>
      </c>
    </row>
    <row r="3" spans="1:11" x14ac:dyDescent="0.25">
      <c r="A3" s="16">
        <v>42377</v>
      </c>
      <c r="B3" s="14"/>
      <c r="C3" s="14">
        <v>1350000000</v>
      </c>
      <c r="D3" s="14">
        <f>C3</f>
        <v>1350000000</v>
      </c>
      <c r="E3" s="15" t="s">
        <v>9</v>
      </c>
      <c r="F3" s="9" t="s">
        <v>31</v>
      </c>
    </row>
    <row r="4" spans="1:11" x14ac:dyDescent="0.25">
      <c r="A4" s="16">
        <v>42380</v>
      </c>
      <c r="B4" s="14">
        <v>1350000000</v>
      </c>
      <c r="C4" s="14"/>
      <c r="D4" s="14">
        <f t="shared" ref="D4:D35" si="0">D3+C4-B4</f>
        <v>0</v>
      </c>
      <c r="E4" s="15" t="s">
        <v>0</v>
      </c>
      <c r="F4" s="9" t="s">
        <v>31</v>
      </c>
    </row>
    <row r="5" spans="1:11" x14ac:dyDescent="0.25">
      <c r="A5" s="16">
        <v>42394</v>
      </c>
      <c r="C5" s="2">
        <v>221918</v>
      </c>
      <c r="D5" s="2">
        <f t="shared" si="0"/>
        <v>221918</v>
      </c>
      <c r="E5" t="s">
        <v>1</v>
      </c>
      <c r="F5" s="9" t="s">
        <v>31</v>
      </c>
    </row>
    <row r="6" spans="1:11" x14ac:dyDescent="0.25">
      <c r="A6" s="16">
        <v>42394</v>
      </c>
      <c r="B6" s="2">
        <v>44384</v>
      </c>
      <c r="D6" s="2">
        <f t="shared" si="0"/>
        <v>177534</v>
      </c>
      <c r="E6" t="s">
        <v>2</v>
      </c>
      <c r="F6" s="9" t="s">
        <v>31</v>
      </c>
    </row>
    <row r="7" spans="1:11" x14ac:dyDescent="0.25">
      <c r="A7" s="16">
        <v>42394</v>
      </c>
      <c r="B7" s="2">
        <v>1500</v>
      </c>
      <c r="D7" s="2">
        <f t="shared" si="0"/>
        <v>176034</v>
      </c>
      <c r="E7" t="s">
        <v>3</v>
      </c>
      <c r="F7" s="9" t="s">
        <v>31</v>
      </c>
    </row>
    <row r="8" spans="1:11" x14ac:dyDescent="0.25">
      <c r="A8" s="16">
        <v>42398</v>
      </c>
      <c r="B8" s="14"/>
      <c r="C8" s="14">
        <v>1100000000</v>
      </c>
      <c r="D8" s="14">
        <f t="shared" si="0"/>
        <v>1100176034</v>
      </c>
      <c r="E8" s="15" t="s">
        <v>4</v>
      </c>
      <c r="F8" s="9" t="s">
        <v>31</v>
      </c>
    </row>
    <row r="9" spans="1:11" x14ac:dyDescent="0.25">
      <c r="A9" s="16">
        <v>42398</v>
      </c>
      <c r="B9" s="14">
        <v>600176034</v>
      </c>
      <c r="C9" s="14"/>
      <c r="D9" s="14">
        <f t="shared" si="0"/>
        <v>500000000</v>
      </c>
      <c r="E9" s="15" t="s">
        <v>5</v>
      </c>
      <c r="F9" s="9" t="s">
        <v>31</v>
      </c>
    </row>
    <row r="10" spans="1:11" x14ac:dyDescent="0.25">
      <c r="A10" s="16">
        <v>42400</v>
      </c>
      <c r="B10" s="14">
        <v>25000</v>
      </c>
      <c r="C10" s="14"/>
      <c r="D10" s="14">
        <f t="shared" si="0"/>
        <v>499975000</v>
      </c>
      <c r="E10" s="15" t="s">
        <v>5</v>
      </c>
      <c r="F10" s="9" t="s">
        <v>31</v>
      </c>
    </row>
    <row r="11" spans="1:11" x14ac:dyDescent="0.25">
      <c r="A11" s="16">
        <v>42401</v>
      </c>
      <c r="B11" s="14">
        <v>499000000</v>
      </c>
      <c r="C11" s="14"/>
      <c r="D11" s="14">
        <f t="shared" si="0"/>
        <v>975000</v>
      </c>
      <c r="E11" s="15" t="s">
        <v>10</v>
      </c>
      <c r="F11" s="9" t="s">
        <v>31</v>
      </c>
    </row>
    <row r="12" spans="1:11" x14ac:dyDescent="0.25">
      <c r="A12" s="16">
        <v>42402</v>
      </c>
      <c r="C12" s="2">
        <v>200000000</v>
      </c>
      <c r="D12" s="2">
        <f t="shared" si="0"/>
        <v>200975000</v>
      </c>
      <c r="E12" t="s">
        <v>11</v>
      </c>
      <c r="F12" s="9" t="s">
        <v>31</v>
      </c>
    </row>
    <row r="13" spans="1:11" x14ac:dyDescent="0.25">
      <c r="A13" s="16">
        <v>42404</v>
      </c>
      <c r="B13" s="2">
        <v>250</v>
      </c>
      <c r="D13" s="2">
        <f t="shared" si="0"/>
        <v>200974750</v>
      </c>
      <c r="E13" t="s">
        <v>12</v>
      </c>
      <c r="F13" s="9" t="s">
        <v>31</v>
      </c>
    </row>
    <row r="14" spans="1:11" s="4" customFormat="1" x14ac:dyDescent="0.25">
      <c r="A14" s="16">
        <v>42404</v>
      </c>
      <c r="B14" s="3">
        <v>200000000</v>
      </c>
      <c r="C14" s="3"/>
      <c r="D14" s="3">
        <f t="shared" si="0"/>
        <v>974750</v>
      </c>
      <c r="E14" s="4" t="s">
        <v>12</v>
      </c>
      <c r="F14" s="10" t="s">
        <v>31</v>
      </c>
      <c r="G14" s="3">
        <v>200000000</v>
      </c>
    </row>
    <row r="15" spans="1:11" x14ac:dyDescent="0.25">
      <c r="A15" s="16">
        <v>42425</v>
      </c>
      <c r="C15" s="2">
        <v>78161</v>
      </c>
      <c r="D15" s="2">
        <f t="shared" si="0"/>
        <v>1052911</v>
      </c>
      <c r="E15" t="s">
        <v>1</v>
      </c>
      <c r="F15" s="9" t="s">
        <v>31</v>
      </c>
    </row>
    <row r="16" spans="1:11" x14ac:dyDescent="0.25">
      <c r="A16" s="16">
        <v>42425</v>
      </c>
      <c r="B16" s="2">
        <v>15632</v>
      </c>
      <c r="D16" s="2">
        <f t="shared" si="0"/>
        <v>1037279</v>
      </c>
      <c r="E16" t="s">
        <v>2</v>
      </c>
      <c r="F16" s="9" t="s">
        <v>31</v>
      </c>
    </row>
    <row r="17" spans="1:6" x14ac:dyDescent="0.25">
      <c r="A17" s="16">
        <v>42425</v>
      </c>
      <c r="B17" s="2">
        <v>1500</v>
      </c>
      <c r="D17" s="2">
        <f t="shared" si="0"/>
        <v>1035779</v>
      </c>
      <c r="E17" t="s">
        <v>3</v>
      </c>
      <c r="F17" s="9" t="s">
        <v>31</v>
      </c>
    </row>
    <row r="18" spans="1:6" x14ac:dyDescent="0.25">
      <c r="A18" s="16">
        <v>42429</v>
      </c>
      <c r="B18" s="2">
        <v>25000</v>
      </c>
      <c r="D18" s="2">
        <f t="shared" si="0"/>
        <v>1010779</v>
      </c>
      <c r="E18" t="s">
        <v>5</v>
      </c>
      <c r="F18" s="9" t="s">
        <v>31</v>
      </c>
    </row>
    <row r="19" spans="1:6" x14ac:dyDescent="0.25">
      <c r="A19" s="16">
        <v>42429</v>
      </c>
      <c r="B19" s="14"/>
      <c r="C19" s="14">
        <v>1100000000</v>
      </c>
      <c r="D19" s="14">
        <f t="shared" si="0"/>
        <v>1101010779</v>
      </c>
      <c r="E19" s="15" t="s">
        <v>4</v>
      </c>
      <c r="F19" s="9" t="s">
        <v>31</v>
      </c>
    </row>
    <row r="20" spans="1:6" x14ac:dyDescent="0.25">
      <c r="A20" s="16">
        <v>42430</v>
      </c>
      <c r="B20" s="14">
        <v>601010779</v>
      </c>
      <c r="C20" s="14"/>
      <c r="D20" s="14">
        <f t="shared" si="0"/>
        <v>500000000</v>
      </c>
      <c r="E20" s="15" t="s">
        <v>5</v>
      </c>
      <c r="F20" s="9" t="s">
        <v>31</v>
      </c>
    </row>
    <row r="21" spans="1:6" x14ac:dyDescent="0.25">
      <c r="A21" s="16">
        <v>42430</v>
      </c>
      <c r="B21" s="14">
        <v>500000000</v>
      </c>
      <c r="C21" s="14"/>
      <c r="D21" s="14">
        <f t="shared" si="0"/>
        <v>0</v>
      </c>
      <c r="E21" s="15" t="s">
        <v>13</v>
      </c>
      <c r="F21" s="9" t="s">
        <v>31</v>
      </c>
    </row>
    <row r="22" spans="1:6" x14ac:dyDescent="0.25">
      <c r="A22" s="16">
        <v>42436</v>
      </c>
      <c r="B22" s="14"/>
      <c r="C22" s="14">
        <v>1145364367</v>
      </c>
      <c r="D22" s="14">
        <f t="shared" si="0"/>
        <v>1145364367</v>
      </c>
      <c r="E22" s="15" t="s">
        <v>14</v>
      </c>
      <c r="F22" s="9" t="s">
        <v>31</v>
      </c>
    </row>
    <row r="23" spans="1:6" x14ac:dyDescent="0.25">
      <c r="A23" s="16">
        <v>42436</v>
      </c>
      <c r="B23" s="14">
        <v>1145364367</v>
      </c>
      <c r="C23" s="14"/>
      <c r="D23" s="14">
        <f t="shared" si="0"/>
        <v>0</v>
      </c>
      <c r="E23" s="15" t="s">
        <v>5</v>
      </c>
      <c r="F23" s="9" t="s">
        <v>31</v>
      </c>
    </row>
    <row r="24" spans="1:6" x14ac:dyDescent="0.25">
      <c r="A24" s="16">
        <v>42454</v>
      </c>
      <c r="C24" s="2">
        <v>60329</v>
      </c>
      <c r="D24" s="2">
        <f t="shared" si="0"/>
        <v>60329</v>
      </c>
      <c r="E24" t="s">
        <v>1</v>
      </c>
      <c r="F24" s="9" t="s">
        <v>31</v>
      </c>
    </row>
    <row r="25" spans="1:6" x14ac:dyDescent="0.25">
      <c r="A25" s="16">
        <v>42454</v>
      </c>
      <c r="B25" s="2">
        <v>12066</v>
      </c>
      <c r="D25" s="2">
        <f t="shared" si="0"/>
        <v>48263</v>
      </c>
      <c r="E25" t="s">
        <v>2</v>
      </c>
      <c r="F25" s="9" t="s">
        <v>31</v>
      </c>
    </row>
    <row r="26" spans="1:6" x14ac:dyDescent="0.25">
      <c r="A26" s="16">
        <v>42454</v>
      </c>
      <c r="B26" s="2">
        <v>1500</v>
      </c>
      <c r="D26" s="2">
        <f t="shared" si="0"/>
        <v>46763</v>
      </c>
      <c r="E26" t="s">
        <v>3</v>
      </c>
      <c r="F26" s="9" t="s">
        <v>31</v>
      </c>
    </row>
    <row r="27" spans="1:6" x14ac:dyDescent="0.25">
      <c r="A27" s="16">
        <v>42460</v>
      </c>
      <c r="B27" s="2">
        <v>25000</v>
      </c>
      <c r="D27" s="2">
        <f t="shared" si="0"/>
        <v>21763</v>
      </c>
      <c r="E27" t="s">
        <v>5</v>
      </c>
      <c r="F27" s="9" t="s">
        <v>31</v>
      </c>
    </row>
    <row r="28" spans="1:6" x14ac:dyDescent="0.25">
      <c r="A28" s="16">
        <v>42460</v>
      </c>
      <c r="B28" s="14"/>
      <c r="C28" s="14">
        <v>800000000</v>
      </c>
      <c r="D28" s="14">
        <f t="shared" si="0"/>
        <v>800021763</v>
      </c>
      <c r="E28" s="15" t="s">
        <v>15</v>
      </c>
      <c r="F28" s="9" t="s">
        <v>31</v>
      </c>
    </row>
    <row r="29" spans="1:6" x14ac:dyDescent="0.25">
      <c r="A29" s="16">
        <v>42461</v>
      </c>
      <c r="B29" s="14">
        <v>800000000</v>
      </c>
      <c r="C29" s="14"/>
      <c r="D29" s="14">
        <f t="shared" si="0"/>
        <v>21763</v>
      </c>
      <c r="E29" s="15" t="s">
        <v>15</v>
      </c>
      <c r="F29" s="9" t="s">
        <v>31</v>
      </c>
    </row>
    <row r="30" spans="1:6" x14ac:dyDescent="0.25">
      <c r="A30" s="16">
        <v>42475</v>
      </c>
      <c r="B30" s="14"/>
      <c r="C30" s="14">
        <v>1142820034</v>
      </c>
      <c r="D30" s="14">
        <f t="shared" si="0"/>
        <v>1142841797</v>
      </c>
      <c r="E30" s="15" t="s">
        <v>16</v>
      </c>
      <c r="F30" s="9" t="s">
        <v>31</v>
      </c>
    </row>
    <row r="31" spans="1:6" x14ac:dyDescent="0.25">
      <c r="A31" s="16">
        <v>42478</v>
      </c>
      <c r="B31" s="14">
        <v>950000000</v>
      </c>
      <c r="C31" s="14"/>
      <c r="D31" s="14">
        <f t="shared" si="0"/>
        <v>192841797</v>
      </c>
      <c r="E31" s="15" t="s">
        <v>17</v>
      </c>
      <c r="F31" s="9" t="s">
        <v>31</v>
      </c>
    </row>
    <row r="32" spans="1:6" x14ac:dyDescent="0.25">
      <c r="A32" s="16">
        <v>42478</v>
      </c>
      <c r="B32" s="14"/>
      <c r="C32" s="14">
        <v>950000000</v>
      </c>
      <c r="D32" s="14">
        <f t="shared" si="0"/>
        <v>1142841797</v>
      </c>
      <c r="E32" s="15" t="s">
        <v>16</v>
      </c>
      <c r="F32" s="9" t="s">
        <v>31</v>
      </c>
    </row>
    <row r="33" spans="1:6" x14ac:dyDescent="0.25">
      <c r="A33" s="16">
        <v>42482</v>
      </c>
      <c r="B33" s="14">
        <v>950000000</v>
      </c>
      <c r="C33" s="14"/>
      <c r="D33" s="14">
        <f t="shared" si="0"/>
        <v>192841797</v>
      </c>
      <c r="E33" s="15" t="s">
        <v>13</v>
      </c>
      <c r="F33" s="9" t="s">
        <v>31</v>
      </c>
    </row>
    <row r="34" spans="1:6" x14ac:dyDescent="0.25">
      <c r="A34" s="16">
        <v>42485</v>
      </c>
      <c r="C34" s="2">
        <v>502928</v>
      </c>
      <c r="D34" s="2">
        <f t="shared" si="0"/>
        <v>193344725</v>
      </c>
      <c r="E34" t="s">
        <v>1</v>
      </c>
      <c r="F34" s="9" t="s">
        <v>31</v>
      </c>
    </row>
    <row r="35" spans="1:6" x14ac:dyDescent="0.25">
      <c r="A35" s="16">
        <v>42485</v>
      </c>
      <c r="B35" s="2">
        <v>100586</v>
      </c>
      <c r="D35" s="2">
        <f t="shared" si="0"/>
        <v>193244139</v>
      </c>
      <c r="E35" t="s">
        <v>2</v>
      </c>
      <c r="F35" s="9" t="s">
        <v>31</v>
      </c>
    </row>
    <row r="36" spans="1:6" x14ac:dyDescent="0.25">
      <c r="A36" s="16">
        <v>42485</v>
      </c>
      <c r="B36" s="2">
        <v>1500</v>
      </c>
      <c r="D36" s="2">
        <f t="shared" ref="D36:D67" si="1">D35+C36-B36</f>
        <v>193242639</v>
      </c>
      <c r="E36" t="s">
        <v>3</v>
      </c>
      <c r="F36" s="9" t="s">
        <v>31</v>
      </c>
    </row>
    <row r="37" spans="1:6" x14ac:dyDescent="0.25">
      <c r="A37" s="16">
        <v>42488</v>
      </c>
      <c r="B37" s="14">
        <v>193000000</v>
      </c>
      <c r="C37" s="14"/>
      <c r="D37" s="14">
        <f t="shared" si="1"/>
        <v>242639</v>
      </c>
      <c r="E37" s="15" t="s">
        <v>13</v>
      </c>
      <c r="F37" s="9" t="s">
        <v>31</v>
      </c>
    </row>
    <row r="38" spans="1:6" x14ac:dyDescent="0.25">
      <c r="A38" s="16">
        <v>42488</v>
      </c>
      <c r="B38" s="14"/>
      <c r="C38" s="14">
        <v>134757361</v>
      </c>
      <c r="D38" s="14">
        <f t="shared" si="1"/>
        <v>135000000</v>
      </c>
      <c r="E38" s="15" t="s">
        <v>16</v>
      </c>
      <c r="F38" s="9" t="s">
        <v>31</v>
      </c>
    </row>
    <row r="39" spans="1:6" x14ac:dyDescent="0.25">
      <c r="A39" s="16">
        <v>42489</v>
      </c>
      <c r="B39" s="14"/>
      <c r="C39" s="14">
        <v>500000000</v>
      </c>
      <c r="D39" s="14">
        <f t="shared" si="1"/>
        <v>635000000</v>
      </c>
      <c r="E39" s="15" t="s">
        <v>18</v>
      </c>
      <c r="F39" s="9" t="s">
        <v>31</v>
      </c>
    </row>
    <row r="40" spans="1:6" x14ac:dyDescent="0.25">
      <c r="A40" s="16">
        <v>42490</v>
      </c>
      <c r="B40" s="2">
        <v>25000</v>
      </c>
      <c r="D40" s="2">
        <f t="shared" si="1"/>
        <v>634975000</v>
      </c>
      <c r="E40" t="s">
        <v>5</v>
      </c>
      <c r="F40" s="9" t="s">
        <v>31</v>
      </c>
    </row>
    <row r="41" spans="1:6" x14ac:dyDescent="0.25">
      <c r="A41" s="16">
        <v>42491</v>
      </c>
      <c r="B41" s="14">
        <v>500000000</v>
      </c>
      <c r="C41" s="14"/>
      <c r="D41" s="14">
        <f t="shared" si="1"/>
        <v>134975000</v>
      </c>
      <c r="E41" s="15" t="s">
        <v>19</v>
      </c>
      <c r="F41" s="9" t="s">
        <v>31</v>
      </c>
    </row>
    <row r="42" spans="1:6" x14ac:dyDescent="0.25">
      <c r="A42" s="16">
        <v>42492</v>
      </c>
      <c r="C42" s="2">
        <v>25000</v>
      </c>
      <c r="D42" s="2">
        <f t="shared" si="1"/>
        <v>135000000</v>
      </c>
      <c r="E42" t="s">
        <v>16</v>
      </c>
      <c r="F42" s="9" t="s">
        <v>31</v>
      </c>
    </row>
    <row r="43" spans="1:6" x14ac:dyDescent="0.25">
      <c r="A43" s="16">
        <v>42515</v>
      </c>
      <c r="C43" s="2">
        <v>212320</v>
      </c>
      <c r="D43" s="2">
        <f t="shared" si="1"/>
        <v>135212320</v>
      </c>
      <c r="E43" t="s">
        <v>1</v>
      </c>
      <c r="F43" s="9" t="s">
        <v>31</v>
      </c>
    </row>
    <row r="44" spans="1:6" x14ac:dyDescent="0.25">
      <c r="A44" s="16">
        <v>42515</v>
      </c>
      <c r="B44" s="2">
        <v>42464</v>
      </c>
      <c r="D44" s="2">
        <f t="shared" si="1"/>
        <v>135169856</v>
      </c>
      <c r="E44" t="s">
        <v>2</v>
      </c>
      <c r="F44" s="9" t="s">
        <v>31</v>
      </c>
    </row>
    <row r="45" spans="1:6" x14ac:dyDescent="0.25">
      <c r="A45" s="16">
        <v>42515</v>
      </c>
      <c r="B45" s="2">
        <v>1500</v>
      </c>
      <c r="D45" s="2">
        <f t="shared" si="1"/>
        <v>135168356</v>
      </c>
      <c r="E45" t="s">
        <v>3</v>
      </c>
      <c r="F45" s="9" t="s">
        <v>31</v>
      </c>
    </row>
    <row r="46" spans="1:6" x14ac:dyDescent="0.25">
      <c r="A46" s="16">
        <v>42521</v>
      </c>
      <c r="B46" s="2">
        <v>25000</v>
      </c>
      <c r="D46" s="2">
        <f t="shared" si="1"/>
        <v>135143356</v>
      </c>
      <c r="E46" t="s">
        <v>5</v>
      </c>
      <c r="F46" s="9" t="s">
        <v>31</v>
      </c>
    </row>
    <row r="47" spans="1:6" x14ac:dyDescent="0.25">
      <c r="A47" s="16">
        <v>42527</v>
      </c>
      <c r="B47" s="14"/>
      <c r="C47" s="14">
        <v>200000000</v>
      </c>
      <c r="D47" s="14">
        <f t="shared" si="1"/>
        <v>335143356</v>
      </c>
      <c r="E47" s="15" t="s">
        <v>15</v>
      </c>
      <c r="F47" s="9" t="s">
        <v>31</v>
      </c>
    </row>
    <row r="48" spans="1:6" x14ac:dyDescent="0.25">
      <c r="A48" s="16">
        <v>42527</v>
      </c>
      <c r="B48" s="2">
        <v>250</v>
      </c>
      <c r="D48" s="2">
        <f t="shared" si="1"/>
        <v>335143106</v>
      </c>
      <c r="E48" t="s">
        <v>20</v>
      </c>
      <c r="F48" s="9" t="s">
        <v>31</v>
      </c>
    </row>
    <row r="49" spans="1:7" s="4" customFormat="1" x14ac:dyDescent="0.25">
      <c r="A49" s="16">
        <v>42527</v>
      </c>
      <c r="B49" s="3">
        <v>311900000</v>
      </c>
      <c r="C49" s="3"/>
      <c r="D49" s="3">
        <f t="shared" si="1"/>
        <v>23243106</v>
      </c>
      <c r="E49" s="4" t="s">
        <v>20</v>
      </c>
      <c r="F49" s="10" t="s">
        <v>31</v>
      </c>
      <c r="G49" s="3">
        <v>311900000</v>
      </c>
    </row>
    <row r="50" spans="1:7" x14ac:dyDescent="0.25">
      <c r="A50" s="16">
        <v>42527</v>
      </c>
      <c r="C50" s="2">
        <v>111756894</v>
      </c>
      <c r="D50" s="2">
        <f t="shared" si="1"/>
        <v>135000000</v>
      </c>
      <c r="E50" t="s">
        <v>16</v>
      </c>
      <c r="F50" s="9" t="s">
        <v>31</v>
      </c>
    </row>
    <row r="51" spans="1:7" x14ac:dyDescent="0.25">
      <c r="A51" s="16">
        <v>42546</v>
      </c>
      <c r="C51" s="2">
        <v>172056</v>
      </c>
      <c r="D51" s="2">
        <f t="shared" si="1"/>
        <v>135172056</v>
      </c>
      <c r="E51" t="s">
        <v>1</v>
      </c>
      <c r="F51" s="9" t="s">
        <v>31</v>
      </c>
    </row>
    <row r="52" spans="1:7" x14ac:dyDescent="0.25">
      <c r="A52" s="16">
        <v>42546</v>
      </c>
      <c r="B52" s="2">
        <v>34411</v>
      </c>
      <c r="D52" s="2">
        <f t="shared" si="1"/>
        <v>135137645</v>
      </c>
      <c r="E52" t="s">
        <v>2</v>
      </c>
      <c r="F52" s="9" t="s">
        <v>31</v>
      </c>
    </row>
    <row r="53" spans="1:7" x14ac:dyDescent="0.25">
      <c r="A53" s="16">
        <v>42546</v>
      </c>
      <c r="B53" s="2">
        <v>1500</v>
      </c>
      <c r="D53" s="2">
        <f t="shared" si="1"/>
        <v>135136145</v>
      </c>
      <c r="E53" t="s">
        <v>3</v>
      </c>
      <c r="F53" s="9" t="s">
        <v>31</v>
      </c>
    </row>
    <row r="54" spans="1:7" x14ac:dyDescent="0.25">
      <c r="A54" s="16">
        <v>42551</v>
      </c>
      <c r="B54" s="2">
        <v>25000</v>
      </c>
      <c r="D54" s="2">
        <f t="shared" si="1"/>
        <v>135111145</v>
      </c>
      <c r="E54" t="s">
        <v>5</v>
      </c>
      <c r="F54" s="9" t="s">
        <v>31</v>
      </c>
    </row>
    <row r="55" spans="1:7" x14ac:dyDescent="0.25">
      <c r="A55" s="16">
        <v>42551</v>
      </c>
      <c r="B55" s="14"/>
      <c r="C55" s="14">
        <v>650000000</v>
      </c>
      <c r="D55" s="14">
        <f t="shared" si="1"/>
        <v>785111145</v>
      </c>
      <c r="E55" s="15" t="s">
        <v>21</v>
      </c>
      <c r="F55" s="9" t="s">
        <v>31</v>
      </c>
    </row>
    <row r="56" spans="1:7" x14ac:dyDescent="0.25">
      <c r="A56" s="16">
        <v>42552</v>
      </c>
      <c r="B56" s="14">
        <v>650000000</v>
      </c>
      <c r="C56" s="14"/>
      <c r="D56" s="14">
        <f t="shared" si="1"/>
        <v>135111145</v>
      </c>
      <c r="E56" s="15" t="s">
        <v>19</v>
      </c>
      <c r="F56" s="9" t="s">
        <v>31</v>
      </c>
    </row>
    <row r="57" spans="1:7" x14ac:dyDescent="0.25">
      <c r="A57" s="16">
        <v>42576</v>
      </c>
      <c r="C57" s="2">
        <v>193292</v>
      </c>
      <c r="D57" s="2">
        <f t="shared" si="1"/>
        <v>135304437</v>
      </c>
      <c r="E57" t="s">
        <v>1</v>
      </c>
      <c r="F57" s="9" t="s">
        <v>31</v>
      </c>
    </row>
    <row r="58" spans="1:7" x14ac:dyDescent="0.25">
      <c r="A58" s="16">
        <v>42576</v>
      </c>
      <c r="B58" s="2">
        <v>38658</v>
      </c>
      <c r="D58" s="2">
        <f t="shared" si="1"/>
        <v>135265779</v>
      </c>
      <c r="E58" t="s">
        <v>2</v>
      </c>
      <c r="F58" s="9" t="s">
        <v>31</v>
      </c>
    </row>
    <row r="59" spans="1:7" x14ac:dyDescent="0.25">
      <c r="A59" s="16">
        <v>42576</v>
      </c>
      <c r="B59" s="2">
        <v>1500</v>
      </c>
      <c r="D59" s="2">
        <f t="shared" si="1"/>
        <v>135264279</v>
      </c>
      <c r="E59" t="s">
        <v>3</v>
      </c>
      <c r="F59" s="9" t="s">
        <v>31</v>
      </c>
    </row>
    <row r="60" spans="1:7" x14ac:dyDescent="0.25">
      <c r="A60" s="16">
        <v>42582</v>
      </c>
      <c r="B60" s="2">
        <v>25000</v>
      </c>
      <c r="D60" s="2">
        <f t="shared" si="1"/>
        <v>135239279</v>
      </c>
      <c r="E60" t="s">
        <v>5</v>
      </c>
      <c r="F60" s="9" t="s">
        <v>31</v>
      </c>
    </row>
    <row r="61" spans="1:7" x14ac:dyDescent="0.25">
      <c r="A61" s="16">
        <v>42607</v>
      </c>
      <c r="C61" s="2">
        <v>172296</v>
      </c>
      <c r="D61" s="2">
        <f t="shared" si="1"/>
        <v>135411575</v>
      </c>
      <c r="E61" t="s">
        <v>1</v>
      </c>
      <c r="F61" s="9" t="s">
        <v>31</v>
      </c>
    </row>
    <row r="62" spans="1:7" x14ac:dyDescent="0.25">
      <c r="A62" s="16">
        <v>42607</v>
      </c>
      <c r="B62" s="2">
        <v>34459</v>
      </c>
      <c r="D62" s="2">
        <f t="shared" si="1"/>
        <v>135377116</v>
      </c>
      <c r="E62" t="s">
        <v>2</v>
      </c>
      <c r="F62" s="9" t="s">
        <v>31</v>
      </c>
    </row>
    <row r="63" spans="1:7" x14ac:dyDescent="0.25">
      <c r="A63" s="16">
        <v>42607</v>
      </c>
      <c r="B63" s="2">
        <v>1500</v>
      </c>
      <c r="D63" s="2">
        <f t="shared" si="1"/>
        <v>135375616</v>
      </c>
      <c r="E63" t="s">
        <v>3</v>
      </c>
      <c r="F63" s="9" t="s">
        <v>31</v>
      </c>
    </row>
    <row r="64" spans="1:7" x14ac:dyDescent="0.25">
      <c r="A64" s="16">
        <v>42613</v>
      </c>
      <c r="B64" s="2">
        <v>25000</v>
      </c>
      <c r="D64" s="2">
        <f t="shared" si="1"/>
        <v>135350616</v>
      </c>
      <c r="E64" t="s">
        <v>5</v>
      </c>
      <c r="F64" s="9" t="s">
        <v>31</v>
      </c>
    </row>
    <row r="65" spans="1:8" x14ac:dyDescent="0.25">
      <c r="A65" s="16">
        <v>42613</v>
      </c>
      <c r="B65" s="14"/>
      <c r="C65" s="14">
        <v>650000000</v>
      </c>
      <c r="D65" s="14">
        <f t="shared" si="1"/>
        <v>785350616</v>
      </c>
      <c r="E65" s="15" t="s">
        <v>4</v>
      </c>
      <c r="F65" s="9" t="s">
        <v>31</v>
      </c>
    </row>
    <row r="66" spans="1:8" x14ac:dyDescent="0.25">
      <c r="A66" s="16">
        <v>42614</v>
      </c>
      <c r="B66" s="14">
        <v>750000000</v>
      </c>
      <c r="C66" s="14"/>
      <c r="D66" s="14">
        <f t="shared" si="1"/>
        <v>35350616</v>
      </c>
      <c r="E66" s="15" t="s">
        <v>13</v>
      </c>
      <c r="F66" s="9" t="s">
        <v>31</v>
      </c>
    </row>
    <row r="67" spans="1:8" x14ac:dyDescent="0.25">
      <c r="A67" s="16">
        <v>42614</v>
      </c>
      <c r="C67" s="2">
        <v>99649384</v>
      </c>
      <c r="D67" s="2">
        <f t="shared" si="1"/>
        <v>135000000</v>
      </c>
      <c r="E67" t="s">
        <v>16</v>
      </c>
      <c r="F67" s="9" t="s">
        <v>31</v>
      </c>
    </row>
    <row r="68" spans="1:8" x14ac:dyDescent="0.25">
      <c r="A68" s="16">
        <v>42638</v>
      </c>
      <c r="C68" s="2">
        <v>198790</v>
      </c>
      <c r="D68" s="2">
        <f t="shared" ref="D68:D131" si="2">D67+C68-B68</f>
        <v>135198790</v>
      </c>
      <c r="E68" t="s">
        <v>1</v>
      </c>
      <c r="F68" s="9" t="s">
        <v>31</v>
      </c>
    </row>
    <row r="69" spans="1:8" x14ac:dyDescent="0.25">
      <c r="A69" s="16">
        <v>42638</v>
      </c>
      <c r="B69" s="2">
        <v>39758</v>
      </c>
      <c r="D69" s="2">
        <f t="shared" si="2"/>
        <v>135159032</v>
      </c>
      <c r="E69" t="s">
        <v>2</v>
      </c>
      <c r="F69" s="9" t="s">
        <v>31</v>
      </c>
    </row>
    <row r="70" spans="1:8" x14ac:dyDescent="0.25">
      <c r="A70" s="16">
        <v>42638</v>
      </c>
      <c r="B70" s="2">
        <v>1500</v>
      </c>
      <c r="D70" s="2">
        <f t="shared" si="2"/>
        <v>135157532</v>
      </c>
      <c r="E70" t="s">
        <v>3</v>
      </c>
      <c r="F70" s="9" t="s">
        <v>31</v>
      </c>
    </row>
    <row r="71" spans="1:8" x14ac:dyDescent="0.25">
      <c r="A71" s="16">
        <v>42643</v>
      </c>
      <c r="B71" s="2">
        <v>25000</v>
      </c>
      <c r="D71" s="2">
        <f t="shared" si="2"/>
        <v>135132532</v>
      </c>
      <c r="E71" t="s">
        <v>5</v>
      </c>
      <c r="F71" s="9" t="s">
        <v>31</v>
      </c>
    </row>
    <row r="72" spans="1:8" x14ac:dyDescent="0.25">
      <c r="A72" s="16">
        <v>42643</v>
      </c>
      <c r="B72" s="14"/>
      <c r="C72" s="14">
        <v>650000000</v>
      </c>
      <c r="D72" s="14">
        <f t="shared" si="2"/>
        <v>785132532</v>
      </c>
      <c r="E72" s="15" t="s">
        <v>22</v>
      </c>
      <c r="F72" s="9" t="s">
        <v>31</v>
      </c>
    </row>
    <row r="73" spans="1:8" x14ac:dyDescent="0.25">
      <c r="A73" s="16">
        <v>42644</v>
      </c>
      <c r="B73" s="14">
        <v>650000000</v>
      </c>
      <c r="C73" s="14"/>
      <c r="D73" s="14">
        <f t="shared" si="2"/>
        <v>135132532</v>
      </c>
      <c r="E73" s="15" t="s">
        <v>19</v>
      </c>
      <c r="F73" s="9" t="s">
        <v>31</v>
      </c>
    </row>
    <row r="74" spans="1:8" s="7" customFormat="1" x14ac:dyDescent="0.25">
      <c r="A74" s="16">
        <v>42667</v>
      </c>
      <c r="B74" s="6"/>
      <c r="C74" s="6">
        <v>200000000</v>
      </c>
      <c r="D74" s="6">
        <f t="shared" si="2"/>
        <v>335132532</v>
      </c>
      <c r="E74" s="7" t="s">
        <v>23</v>
      </c>
      <c r="F74" s="11" t="s">
        <v>31</v>
      </c>
      <c r="H74" s="6">
        <v>200000000</v>
      </c>
    </row>
    <row r="75" spans="1:8" s="7" customFormat="1" x14ac:dyDescent="0.25">
      <c r="A75" s="16">
        <v>42667</v>
      </c>
      <c r="B75" s="6"/>
      <c r="C75" s="6">
        <v>200000000</v>
      </c>
      <c r="D75" s="6">
        <f t="shared" si="2"/>
        <v>535132532</v>
      </c>
      <c r="E75" s="7" t="s">
        <v>23</v>
      </c>
      <c r="F75" s="11" t="s">
        <v>31</v>
      </c>
      <c r="H75" s="6">
        <v>200000000</v>
      </c>
    </row>
    <row r="76" spans="1:8" x14ac:dyDescent="0.25">
      <c r="A76" s="16">
        <v>42667</v>
      </c>
      <c r="B76" s="2">
        <v>400000000</v>
      </c>
      <c r="D76" s="2">
        <f t="shared" si="2"/>
        <v>135132532</v>
      </c>
      <c r="E76" t="s">
        <v>24</v>
      </c>
      <c r="F76" s="9" t="s">
        <v>31</v>
      </c>
    </row>
    <row r="77" spans="1:8" x14ac:dyDescent="0.25">
      <c r="A77" s="16">
        <v>42668</v>
      </c>
      <c r="C77" s="2">
        <v>193318</v>
      </c>
      <c r="D77" s="2">
        <f t="shared" si="2"/>
        <v>135325850</v>
      </c>
      <c r="E77" t="s">
        <v>1</v>
      </c>
      <c r="F77" s="9" t="s">
        <v>31</v>
      </c>
    </row>
    <row r="78" spans="1:8" x14ac:dyDescent="0.25">
      <c r="A78" s="16">
        <v>42668</v>
      </c>
      <c r="B78" s="2">
        <v>38664</v>
      </c>
      <c r="D78" s="2">
        <f t="shared" si="2"/>
        <v>135287186</v>
      </c>
      <c r="E78" t="s">
        <v>2</v>
      </c>
      <c r="F78" s="9" t="s">
        <v>31</v>
      </c>
    </row>
    <row r="79" spans="1:8" x14ac:dyDescent="0.25">
      <c r="A79" s="16">
        <v>42668</v>
      </c>
      <c r="B79" s="2">
        <v>1500</v>
      </c>
      <c r="D79" s="2">
        <f t="shared" si="2"/>
        <v>135285686</v>
      </c>
      <c r="E79" t="s">
        <v>3</v>
      </c>
      <c r="F79" s="9" t="s">
        <v>31</v>
      </c>
    </row>
    <row r="80" spans="1:8" x14ac:dyDescent="0.25">
      <c r="A80" s="16">
        <v>42674</v>
      </c>
      <c r="B80" s="2">
        <v>25000</v>
      </c>
      <c r="D80" s="2">
        <f t="shared" si="2"/>
        <v>135260686</v>
      </c>
      <c r="E80" t="s">
        <v>5</v>
      </c>
      <c r="F80" s="9" t="s">
        <v>31</v>
      </c>
    </row>
    <row r="81" spans="1:8" x14ac:dyDescent="0.25">
      <c r="A81" s="16">
        <v>42674</v>
      </c>
      <c r="B81" s="14"/>
      <c r="C81" s="14">
        <v>990000000</v>
      </c>
      <c r="D81" s="14">
        <f t="shared" si="2"/>
        <v>1125260686</v>
      </c>
      <c r="E81" s="15" t="s">
        <v>4</v>
      </c>
      <c r="F81" s="9" t="s">
        <v>31</v>
      </c>
    </row>
    <row r="82" spans="1:8" x14ac:dyDescent="0.25">
      <c r="A82" s="16">
        <v>42675</v>
      </c>
      <c r="B82" s="14">
        <v>990000000</v>
      </c>
      <c r="C82" s="14"/>
      <c r="D82" s="14">
        <f t="shared" si="2"/>
        <v>135260686</v>
      </c>
      <c r="E82" s="15" t="s">
        <v>19</v>
      </c>
      <c r="F82" s="9" t="s">
        <v>31</v>
      </c>
    </row>
    <row r="83" spans="1:8" s="7" customFormat="1" x14ac:dyDescent="0.25">
      <c r="A83" s="16">
        <v>42683</v>
      </c>
      <c r="B83" s="6">
        <v>250</v>
      </c>
      <c r="C83" s="6"/>
      <c r="D83" s="6">
        <f t="shared" si="2"/>
        <v>135260436</v>
      </c>
      <c r="E83" s="7" t="s">
        <v>25</v>
      </c>
      <c r="F83" s="11" t="s">
        <v>31</v>
      </c>
    </row>
    <row r="84" spans="1:8" s="7" customFormat="1" x14ac:dyDescent="0.25">
      <c r="A84" s="16">
        <v>42683</v>
      </c>
      <c r="B84" s="6">
        <v>50000000</v>
      </c>
      <c r="C84" s="6"/>
      <c r="D84" s="6">
        <f t="shared" si="2"/>
        <v>85260436</v>
      </c>
      <c r="E84" s="7" t="s">
        <v>25</v>
      </c>
      <c r="F84" s="11" t="s">
        <v>31</v>
      </c>
      <c r="G84" s="6">
        <v>50000000</v>
      </c>
      <c r="H84" s="6"/>
    </row>
    <row r="85" spans="1:8" s="7" customFormat="1" x14ac:dyDescent="0.25">
      <c r="A85" s="16">
        <v>42683</v>
      </c>
      <c r="B85" s="6">
        <v>250</v>
      </c>
      <c r="C85" s="6"/>
      <c r="D85" s="6">
        <f t="shared" si="2"/>
        <v>85260186</v>
      </c>
      <c r="E85" s="7" t="s">
        <v>26</v>
      </c>
      <c r="F85" s="11" t="s">
        <v>31</v>
      </c>
    </row>
    <row r="86" spans="1:8" s="7" customFormat="1" x14ac:dyDescent="0.25">
      <c r="A86" s="16">
        <v>42683</v>
      </c>
      <c r="B86" s="6">
        <v>13299000</v>
      </c>
      <c r="C86" s="6"/>
      <c r="D86" s="6">
        <f t="shared" si="2"/>
        <v>71961186</v>
      </c>
      <c r="E86" s="7" t="s">
        <v>26</v>
      </c>
      <c r="F86" s="11" t="s">
        <v>31</v>
      </c>
      <c r="G86" s="6">
        <v>13229000</v>
      </c>
      <c r="H86" s="6"/>
    </row>
    <row r="87" spans="1:8" x14ac:dyDescent="0.25">
      <c r="A87" s="16">
        <v>42683</v>
      </c>
      <c r="C87" s="2">
        <v>63038814</v>
      </c>
      <c r="D87" s="2">
        <f t="shared" si="2"/>
        <v>135000000</v>
      </c>
      <c r="E87" t="s">
        <v>27</v>
      </c>
      <c r="F87" s="9" t="s">
        <v>31</v>
      </c>
    </row>
    <row r="88" spans="1:8" x14ac:dyDescent="0.25">
      <c r="A88" s="16">
        <v>42699</v>
      </c>
      <c r="C88" s="2">
        <v>228241</v>
      </c>
      <c r="D88" s="2">
        <f t="shared" si="2"/>
        <v>135228241</v>
      </c>
      <c r="E88" t="s">
        <v>1</v>
      </c>
      <c r="F88" s="9" t="s">
        <v>31</v>
      </c>
    </row>
    <row r="89" spans="1:8" x14ac:dyDescent="0.25">
      <c r="A89" s="16">
        <v>42699</v>
      </c>
      <c r="B89" s="2">
        <v>45648</v>
      </c>
      <c r="D89" s="2">
        <f t="shared" si="2"/>
        <v>135182593</v>
      </c>
      <c r="E89" t="s">
        <v>2</v>
      </c>
      <c r="F89" s="9" t="s">
        <v>31</v>
      </c>
    </row>
    <row r="90" spans="1:8" x14ac:dyDescent="0.25">
      <c r="A90" s="16">
        <v>42699</v>
      </c>
      <c r="B90" s="2">
        <v>1500</v>
      </c>
      <c r="D90" s="2">
        <f t="shared" si="2"/>
        <v>135181093</v>
      </c>
      <c r="E90" t="s">
        <v>3</v>
      </c>
      <c r="F90" s="9" t="s">
        <v>31</v>
      </c>
    </row>
    <row r="91" spans="1:8" x14ac:dyDescent="0.25">
      <c r="A91" s="16">
        <v>42704</v>
      </c>
      <c r="B91" s="2">
        <v>25000</v>
      </c>
      <c r="D91" s="2">
        <f t="shared" si="2"/>
        <v>135156093</v>
      </c>
      <c r="E91" t="s">
        <v>28</v>
      </c>
      <c r="F91" s="9" t="s">
        <v>31</v>
      </c>
    </row>
    <row r="92" spans="1:8" x14ac:dyDescent="0.25">
      <c r="A92" s="16">
        <v>42729</v>
      </c>
      <c r="C92" s="2">
        <v>166635</v>
      </c>
      <c r="D92" s="2">
        <f t="shared" si="2"/>
        <v>135322728</v>
      </c>
      <c r="E92" t="s">
        <v>1</v>
      </c>
      <c r="F92" s="9" t="s">
        <v>31</v>
      </c>
    </row>
    <row r="93" spans="1:8" x14ac:dyDescent="0.25">
      <c r="A93" s="16">
        <v>42729</v>
      </c>
      <c r="B93" s="2">
        <v>33327</v>
      </c>
      <c r="D93" s="2">
        <f t="shared" si="2"/>
        <v>135289401</v>
      </c>
      <c r="E93" t="s">
        <v>2</v>
      </c>
      <c r="F93" s="9" t="s">
        <v>31</v>
      </c>
    </row>
    <row r="94" spans="1:8" x14ac:dyDescent="0.25">
      <c r="A94" s="16">
        <v>42729</v>
      </c>
      <c r="B94" s="2">
        <v>1500</v>
      </c>
      <c r="D94" s="2">
        <f t="shared" si="2"/>
        <v>135287901</v>
      </c>
      <c r="E94" t="s">
        <v>3</v>
      </c>
      <c r="F94" s="9" t="s">
        <v>31</v>
      </c>
    </row>
    <row r="95" spans="1:8" x14ac:dyDescent="0.25">
      <c r="A95" s="16">
        <v>42735</v>
      </c>
      <c r="B95" s="2">
        <v>25000</v>
      </c>
      <c r="D95" s="2">
        <f t="shared" si="2"/>
        <v>135262901</v>
      </c>
      <c r="E95" t="s">
        <v>28</v>
      </c>
      <c r="F95" s="9" t="s">
        <v>31</v>
      </c>
    </row>
    <row r="96" spans="1:8" x14ac:dyDescent="0.25">
      <c r="A96" s="16">
        <v>42739</v>
      </c>
      <c r="B96" s="14"/>
      <c r="C96" s="14">
        <v>980000000</v>
      </c>
      <c r="D96" s="14">
        <f t="shared" si="2"/>
        <v>1115262901</v>
      </c>
      <c r="E96" s="15" t="s">
        <v>4</v>
      </c>
      <c r="F96" s="9" t="s">
        <v>31</v>
      </c>
    </row>
    <row r="97" spans="1:8" x14ac:dyDescent="0.25">
      <c r="A97" s="16">
        <v>42741</v>
      </c>
      <c r="B97" s="14">
        <v>1115262901</v>
      </c>
      <c r="C97" s="14"/>
      <c r="D97" s="14">
        <f t="shared" si="2"/>
        <v>0</v>
      </c>
      <c r="E97" s="15" t="s">
        <v>28</v>
      </c>
      <c r="F97" s="9" t="s">
        <v>31</v>
      </c>
    </row>
    <row r="98" spans="1:8" x14ac:dyDescent="0.25">
      <c r="A98" s="16">
        <v>42741</v>
      </c>
      <c r="B98" s="14"/>
      <c r="C98" s="14">
        <v>232300511</v>
      </c>
      <c r="D98" s="14">
        <f t="shared" si="2"/>
        <v>232300511</v>
      </c>
      <c r="E98" s="15" t="s">
        <v>29</v>
      </c>
      <c r="F98" s="9" t="s">
        <v>31</v>
      </c>
    </row>
    <row r="99" spans="1:8" x14ac:dyDescent="0.25">
      <c r="A99" s="16">
        <v>42741</v>
      </c>
      <c r="B99" s="14">
        <v>232300511</v>
      </c>
      <c r="C99" s="14"/>
      <c r="D99" s="14">
        <f t="shared" si="2"/>
        <v>0</v>
      </c>
      <c r="E99" s="15" t="s">
        <v>28</v>
      </c>
      <c r="F99" s="9" t="s">
        <v>31</v>
      </c>
    </row>
    <row r="100" spans="1:8" x14ac:dyDescent="0.25">
      <c r="A100" s="16">
        <v>42741</v>
      </c>
      <c r="C100" s="2">
        <v>135000000</v>
      </c>
      <c r="D100" s="2">
        <f t="shared" si="2"/>
        <v>135000000</v>
      </c>
      <c r="E100" t="s">
        <v>27</v>
      </c>
      <c r="F100" s="9" t="s">
        <v>31</v>
      </c>
    </row>
    <row r="101" spans="1:8" s="7" customFormat="1" x14ac:dyDescent="0.25">
      <c r="A101" s="16">
        <v>42742</v>
      </c>
      <c r="B101" s="6">
        <v>250</v>
      </c>
      <c r="C101" s="6"/>
      <c r="D101" s="6">
        <f t="shared" si="2"/>
        <v>134999750</v>
      </c>
      <c r="E101" s="7" t="s">
        <v>30</v>
      </c>
      <c r="F101" s="11" t="s">
        <v>31</v>
      </c>
    </row>
    <row r="102" spans="1:8" s="7" customFormat="1" x14ac:dyDescent="0.25">
      <c r="A102" s="16">
        <v>42742</v>
      </c>
      <c r="B102" s="6">
        <v>134000000</v>
      </c>
      <c r="C102" s="6"/>
      <c r="D102" s="6">
        <f t="shared" si="2"/>
        <v>999750</v>
      </c>
      <c r="E102" s="7" t="s">
        <v>30</v>
      </c>
      <c r="F102" s="11" t="s">
        <v>31</v>
      </c>
      <c r="G102" s="6">
        <v>134000000</v>
      </c>
    </row>
    <row r="103" spans="1:8" x14ac:dyDescent="0.25">
      <c r="A103" s="16">
        <v>42747</v>
      </c>
      <c r="C103" s="2">
        <v>1132699489</v>
      </c>
      <c r="D103" s="2">
        <f t="shared" si="2"/>
        <v>1133699239</v>
      </c>
      <c r="E103" t="s">
        <v>32</v>
      </c>
    </row>
    <row r="104" spans="1:8" s="7" customFormat="1" x14ac:dyDescent="0.25">
      <c r="A104" s="16">
        <v>42752</v>
      </c>
      <c r="B104" s="6">
        <v>250</v>
      </c>
      <c r="C104" s="6"/>
      <c r="D104" s="6">
        <f t="shared" si="2"/>
        <v>1133698989</v>
      </c>
      <c r="E104" s="7" t="s">
        <v>33</v>
      </c>
      <c r="G104" s="7">
        <v>0</v>
      </c>
    </row>
    <row r="105" spans="1:8" s="7" customFormat="1" x14ac:dyDescent="0.25">
      <c r="A105" s="16">
        <v>42752</v>
      </c>
      <c r="B105" s="6">
        <v>150000000</v>
      </c>
      <c r="C105" s="6"/>
      <c r="D105" s="6">
        <f t="shared" si="2"/>
        <v>983698989</v>
      </c>
      <c r="E105" s="7" t="s">
        <v>34</v>
      </c>
      <c r="G105" s="12">
        <v>150000000</v>
      </c>
    </row>
    <row r="106" spans="1:8" x14ac:dyDescent="0.25">
      <c r="A106" s="16">
        <v>42753</v>
      </c>
      <c r="B106" s="2">
        <v>950000000</v>
      </c>
      <c r="D106" s="2">
        <f t="shared" si="2"/>
        <v>33698989</v>
      </c>
      <c r="E106" t="s">
        <v>35</v>
      </c>
    </row>
    <row r="107" spans="1:8" x14ac:dyDescent="0.25">
      <c r="A107" s="16">
        <v>42760</v>
      </c>
      <c r="C107" s="2">
        <v>536217</v>
      </c>
      <c r="D107" s="2">
        <f t="shared" si="2"/>
        <v>34235206</v>
      </c>
      <c r="E107" t="s">
        <v>1</v>
      </c>
    </row>
    <row r="108" spans="1:8" x14ac:dyDescent="0.25">
      <c r="A108" s="16">
        <v>42760</v>
      </c>
      <c r="B108" s="2">
        <v>107243</v>
      </c>
      <c r="D108" s="2">
        <f t="shared" si="2"/>
        <v>34127963</v>
      </c>
      <c r="E108" t="s">
        <v>2</v>
      </c>
    </row>
    <row r="109" spans="1:8" x14ac:dyDescent="0.25">
      <c r="A109" s="16">
        <v>42760</v>
      </c>
      <c r="B109" s="2">
        <v>1500</v>
      </c>
      <c r="D109" s="2">
        <f t="shared" si="2"/>
        <v>34126463</v>
      </c>
      <c r="E109" t="s">
        <v>3</v>
      </c>
    </row>
    <row r="110" spans="1:8" s="7" customFormat="1" x14ac:dyDescent="0.25">
      <c r="A110" s="5">
        <v>42780</v>
      </c>
      <c r="B110" s="6"/>
      <c r="C110" s="6">
        <v>250000000</v>
      </c>
      <c r="D110" s="6">
        <f t="shared" si="2"/>
        <v>284126463</v>
      </c>
      <c r="E110" s="7" t="s">
        <v>23</v>
      </c>
      <c r="H110" s="12">
        <v>250000000</v>
      </c>
    </row>
    <row r="111" spans="1:8" s="7" customFormat="1" x14ac:dyDescent="0.25">
      <c r="A111" s="5">
        <v>42780</v>
      </c>
      <c r="B111" s="6">
        <v>250000000</v>
      </c>
      <c r="C111" s="6"/>
      <c r="D111" s="6">
        <f t="shared" si="2"/>
        <v>34126463</v>
      </c>
      <c r="E111" s="7" t="s">
        <v>13</v>
      </c>
    </row>
    <row r="112" spans="1:8" x14ac:dyDescent="0.25">
      <c r="A112" s="5">
        <v>42791</v>
      </c>
      <c r="C112" s="2">
        <v>28984</v>
      </c>
      <c r="D112" s="6">
        <f t="shared" si="2"/>
        <v>34155447</v>
      </c>
      <c r="E112" s="13" t="s">
        <v>1</v>
      </c>
    </row>
    <row r="113" spans="1:5" x14ac:dyDescent="0.25">
      <c r="A113" s="5">
        <v>42791</v>
      </c>
      <c r="B113" s="2">
        <v>5797</v>
      </c>
      <c r="D113" s="6">
        <f t="shared" si="2"/>
        <v>34149650</v>
      </c>
      <c r="E113" t="s">
        <v>2</v>
      </c>
    </row>
    <row r="114" spans="1:5" x14ac:dyDescent="0.25">
      <c r="A114" s="5">
        <v>42791</v>
      </c>
      <c r="B114" s="2">
        <v>1500</v>
      </c>
      <c r="D114" s="6">
        <f t="shared" si="2"/>
        <v>34148150</v>
      </c>
      <c r="E114" t="s">
        <v>3</v>
      </c>
    </row>
    <row r="115" spans="1:5" x14ac:dyDescent="0.25">
      <c r="A115" s="5">
        <v>42794</v>
      </c>
      <c r="B115" s="14"/>
      <c r="C115" s="14">
        <v>500000000</v>
      </c>
      <c r="D115" s="14">
        <f t="shared" si="2"/>
        <v>534148150</v>
      </c>
      <c r="E115" s="15" t="s">
        <v>15</v>
      </c>
    </row>
    <row r="116" spans="1:5" x14ac:dyDescent="0.25">
      <c r="A116" s="16">
        <v>42800</v>
      </c>
      <c r="B116" s="14">
        <v>500000000</v>
      </c>
      <c r="C116" s="14"/>
      <c r="D116" s="14">
        <f t="shared" si="2"/>
        <v>34148150</v>
      </c>
      <c r="E116" s="15" t="s">
        <v>36</v>
      </c>
    </row>
    <row r="117" spans="1:5" x14ac:dyDescent="0.25">
      <c r="A117" s="16">
        <v>42819</v>
      </c>
      <c r="C117" s="2">
        <v>152291</v>
      </c>
      <c r="D117" s="6">
        <f t="shared" si="2"/>
        <v>34300441</v>
      </c>
      <c r="E117" s="13" t="s">
        <v>1</v>
      </c>
    </row>
    <row r="118" spans="1:5" x14ac:dyDescent="0.25">
      <c r="A118" s="16">
        <v>42819</v>
      </c>
      <c r="B118" s="2">
        <v>30458</v>
      </c>
      <c r="D118" s="6">
        <f t="shared" si="2"/>
        <v>34269983</v>
      </c>
      <c r="E118" t="s">
        <v>2</v>
      </c>
    </row>
    <row r="119" spans="1:5" x14ac:dyDescent="0.25">
      <c r="A119" s="16">
        <v>42819</v>
      </c>
      <c r="B119" s="2">
        <v>1500</v>
      </c>
      <c r="D119" s="6">
        <f t="shared" si="2"/>
        <v>34268483</v>
      </c>
      <c r="E119" t="s">
        <v>3</v>
      </c>
    </row>
    <row r="120" spans="1:5" x14ac:dyDescent="0.25">
      <c r="A120" s="16">
        <v>42825</v>
      </c>
      <c r="B120" s="14"/>
      <c r="C120" s="14">
        <v>1100000000</v>
      </c>
      <c r="D120" s="14">
        <f t="shared" si="2"/>
        <v>1134268483</v>
      </c>
      <c r="E120" s="15" t="s">
        <v>37</v>
      </c>
    </row>
    <row r="121" spans="1:5" x14ac:dyDescent="0.25">
      <c r="A121" s="16">
        <v>42826</v>
      </c>
      <c r="B121" s="14">
        <v>1100000000</v>
      </c>
      <c r="C121" s="14"/>
      <c r="D121" s="14">
        <f t="shared" si="2"/>
        <v>34268483</v>
      </c>
      <c r="E121" s="15" t="s">
        <v>38</v>
      </c>
    </row>
    <row r="122" spans="1:5" x14ac:dyDescent="0.25">
      <c r="A122" s="16">
        <v>42850</v>
      </c>
      <c r="C122" s="2">
        <v>90317</v>
      </c>
      <c r="D122" s="6">
        <f t="shared" si="2"/>
        <v>34358800</v>
      </c>
      <c r="E122" s="13" t="s">
        <v>1</v>
      </c>
    </row>
    <row r="123" spans="1:5" x14ac:dyDescent="0.25">
      <c r="A123" s="16">
        <v>42850</v>
      </c>
      <c r="B123" s="2">
        <v>18063</v>
      </c>
      <c r="D123" s="6">
        <f t="shared" si="2"/>
        <v>34340737</v>
      </c>
      <c r="E123" t="s">
        <v>2</v>
      </c>
    </row>
    <row r="124" spans="1:5" x14ac:dyDescent="0.25">
      <c r="A124" s="16">
        <v>42850</v>
      </c>
      <c r="B124" s="2">
        <v>1500</v>
      </c>
      <c r="D124" s="6">
        <f t="shared" si="2"/>
        <v>34339237</v>
      </c>
      <c r="E124" t="s">
        <v>3</v>
      </c>
    </row>
    <row r="125" spans="1:5" x14ac:dyDescent="0.25">
      <c r="A125" s="16">
        <v>42854</v>
      </c>
      <c r="B125" s="14"/>
      <c r="C125" s="14">
        <v>1000000000</v>
      </c>
      <c r="D125" s="14">
        <f t="shared" si="2"/>
        <v>1034339237</v>
      </c>
      <c r="E125" s="15" t="s">
        <v>37</v>
      </c>
    </row>
    <row r="126" spans="1:5" x14ac:dyDescent="0.25">
      <c r="A126" s="16">
        <v>42856</v>
      </c>
      <c r="B126" s="14">
        <v>1000000000</v>
      </c>
      <c r="C126" s="14"/>
      <c r="D126" s="14">
        <f t="shared" si="2"/>
        <v>34339237</v>
      </c>
      <c r="E126" s="15" t="s">
        <v>38</v>
      </c>
    </row>
    <row r="127" spans="1:5" x14ac:dyDescent="0.25">
      <c r="A127" s="16">
        <v>42880</v>
      </c>
      <c r="C127" s="2">
        <v>139695</v>
      </c>
      <c r="D127" s="6">
        <f t="shared" si="2"/>
        <v>34478932</v>
      </c>
      <c r="E127" t="s">
        <v>1</v>
      </c>
    </row>
    <row r="128" spans="1:5" x14ac:dyDescent="0.25">
      <c r="A128" s="16">
        <v>42880</v>
      </c>
      <c r="B128" s="2">
        <v>27939</v>
      </c>
      <c r="D128" s="6">
        <f t="shared" si="2"/>
        <v>34450993</v>
      </c>
      <c r="E128" t="s">
        <v>2</v>
      </c>
    </row>
    <row r="129" spans="1:5" x14ac:dyDescent="0.25">
      <c r="A129" s="16">
        <v>42880</v>
      </c>
      <c r="B129" s="2">
        <v>1500</v>
      </c>
      <c r="D129" s="6">
        <f t="shared" si="2"/>
        <v>34449493</v>
      </c>
      <c r="E129" t="s">
        <v>3</v>
      </c>
    </row>
    <row r="130" spans="1:5" x14ac:dyDescent="0.25">
      <c r="A130" s="16">
        <v>42886</v>
      </c>
      <c r="B130" s="14"/>
      <c r="C130" s="14">
        <v>1100000000</v>
      </c>
      <c r="D130" s="14">
        <f t="shared" si="2"/>
        <v>1134449493</v>
      </c>
      <c r="E130" s="15" t="s">
        <v>35</v>
      </c>
    </row>
    <row r="131" spans="1:5" x14ac:dyDescent="0.25">
      <c r="A131" s="16">
        <v>42911</v>
      </c>
      <c r="B131" s="14">
        <v>1100000000</v>
      </c>
      <c r="C131" s="14"/>
      <c r="D131" s="14">
        <f t="shared" si="2"/>
        <v>34449493</v>
      </c>
      <c r="E131" s="15" t="s">
        <v>38</v>
      </c>
    </row>
    <row r="132" spans="1:5" x14ac:dyDescent="0.25">
      <c r="A132" s="16">
        <v>42911</v>
      </c>
      <c r="C132" s="2">
        <v>90476</v>
      </c>
      <c r="D132" s="6">
        <f t="shared" ref="D132:D196" si="3">D131+C132-B132</f>
        <v>34539969</v>
      </c>
      <c r="E132" t="s">
        <v>1</v>
      </c>
    </row>
    <row r="133" spans="1:5" x14ac:dyDescent="0.25">
      <c r="A133" s="16">
        <v>42911</v>
      </c>
      <c r="B133" s="2">
        <v>18095</v>
      </c>
      <c r="D133" s="6">
        <f t="shared" si="3"/>
        <v>34521874</v>
      </c>
      <c r="E133" t="s">
        <v>2</v>
      </c>
    </row>
    <row r="134" spans="1:5" x14ac:dyDescent="0.25">
      <c r="A134" s="16">
        <v>42911</v>
      </c>
      <c r="B134" s="2">
        <v>1500</v>
      </c>
      <c r="D134" s="6">
        <f t="shared" si="3"/>
        <v>34520374</v>
      </c>
      <c r="E134" t="s">
        <v>3</v>
      </c>
    </row>
    <row r="135" spans="1:5" x14ac:dyDescent="0.25">
      <c r="A135" s="16">
        <v>42916</v>
      </c>
      <c r="B135" s="14"/>
      <c r="C135" s="14">
        <v>1100000000</v>
      </c>
      <c r="D135" s="14">
        <f t="shared" si="3"/>
        <v>1134520374</v>
      </c>
      <c r="E135" s="15" t="s">
        <v>35</v>
      </c>
    </row>
    <row r="136" spans="1:5" x14ac:dyDescent="0.25">
      <c r="A136" s="16">
        <v>42917</v>
      </c>
      <c r="B136" s="14">
        <v>1100000000</v>
      </c>
      <c r="C136" s="14"/>
      <c r="D136" s="14">
        <f t="shared" si="3"/>
        <v>34520374</v>
      </c>
      <c r="E136" s="15" t="s">
        <v>38</v>
      </c>
    </row>
    <row r="137" spans="1:5" x14ac:dyDescent="0.25">
      <c r="A137" s="16">
        <v>42940</v>
      </c>
      <c r="C137" s="2">
        <v>415479626</v>
      </c>
      <c r="D137" s="6">
        <f t="shared" si="3"/>
        <v>450000000</v>
      </c>
      <c r="E137" t="s">
        <v>27</v>
      </c>
    </row>
    <row r="138" spans="1:5" x14ac:dyDescent="0.25">
      <c r="A138" s="16">
        <v>42941</v>
      </c>
      <c r="C138" s="2">
        <v>124687</v>
      </c>
      <c r="D138" s="6">
        <f t="shared" si="3"/>
        <v>450124687</v>
      </c>
      <c r="E138" t="s">
        <v>1</v>
      </c>
    </row>
    <row r="139" spans="1:5" x14ac:dyDescent="0.25">
      <c r="A139" s="16">
        <v>42941</v>
      </c>
      <c r="B139" s="2">
        <v>24937</v>
      </c>
      <c r="D139" s="6">
        <f t="shared" si="3"/>
        <v>450099750</v>
      </c>
      <c r="E139" t="s">
        <v>2</v>
      </c>
    </row>
    <row r="140" spans="1:5" x14ac:dyDescent="0.25">
      <c r="A140" s="16">
        <v>42941</v>
      </c>
      <c r="B140" s="2">
        <v>1500</v>
      </c>
      <c r="D140" s="6">
        <f t="shared" si="3"/>
        <v>450098250</v>
      </c>
      <c r="E140" t="s">
        <v>3</v>
      </c>
    </row>
    <row r="141" spans="1:5" x14ac:dyDescent="0.25">
      <c r="A141" s="16">
        <v>42942</v>
      </c>
      <c r="B141" s="2">
        <v>98250</v>
      </c>
      <c r="D141" s="6">
        <f t="shared" si="3"/>
        <v>450000000</v>
      </c>
      <c r="E141" t="s">
        <v>28</v>
      </c>
    </row>
    <row r="142" spans="1:5" x14ac:dyDescent="0.25">
      <c r="A142" s="16">
        <v>42947</v>
      </c>
      <c r="B142" s="2">
        <v>25000</v>
      </c>
      <c r="D142" s="6">
        <f t="shared" si="3"/>
        <v>449975000</v>
      </c>
      <c r="E142" s="13" t="s">
        <v>28</v>
      </c>
    </row>
    <row r="143" spans="1:5" x14ac:dyDescent="0.25">
      <c r="A143" s="16">
        <v>42947</v>
      </c>
      <c r="B143" s="14"/>
      <c r="C143" s="14">
        <v>750000000</v>
      </c>
      <c r="D143" s="14">
        <f t="shared" si="3"/>
        <v>1199975000</v>
      </c>
      <c r="E143" s="15" t="s">
        <v>39</v>
      </c>
    </row>
    <row r="144" spans="1:5" x14ac:dyDescent="0.25">
      <c r="A144" s="16">
        <v>42948</v>
      </c>
      <c r="B144" s="14">
        <v>749975000</v>
      </c>
      <c r="C144" s="14"/>
      <c r="D144" s="14">
        <f t="shared" si="3"/>
        <v>450000000</v>
      </c>
      <c r="E144" s="15" t="s">
        <v>28</v>
      </c>
    </row>
    <row r="145" spans="1:5" x14ac:dyDescent="0.25">
      <c r="A145" s="16">
        <v>42972</v>
      </c>
      <c r="C145" s="2">
        <v>620547</v>
      </c>
      <c r="D145" s="6">
        <f t="shared" si="3"/>
        <v>450620547</v>
      </c>
      <c r="E145" t="s">
        <v>1</v>
      </c>
    </row>
    <row r="146" spans="1:5" x14ac:dyDescent="0.25">
      <c r="A146" s="16">
        <v>42972</v>
      </c>
      <c r="B146" s="2">
        <v>124109</v>
      </c>
      <c r="D146" s="6">
        <f t="shared" si="3"/>
        <v>450496438</v>
      </c>
      <c r="E146" t="s">
        <v>2</v>
      </c>
    </row>
    <row r="147" spans="1:5" x14ac:dyDescent="0.25">
      <c r="A147" s="16">
        <v>42972</v>
      </c>
      <c r="B147" s="2">
        <v>1500</v>
      </c>
      <c r="D147" s="6">
        <f t="shared" si="3"/>
        <v>450494938</v>
      </c>
      <c r="E147" t="s">
        <v>3</v>
      </c>
    </row>
    <row r="148" spans="1:5" x14ac:dyDescent="0.25">
      <c r="A148" s="16">
        <v>42974</v>
      </c>
      <c r="B148" s="2">
        <v>494938</v>
      </c>
      <c r="D148" s="6">
        <f t="shared" si="3"/>
        <v>450000000</v>
      </c>
      <c r="E148" t="s">
        <v>28</v>
      </c>
    </row>
    <row r="149" spans="1:5" x14ac:dyDescent="0.25">
      <c r="A149" s="16">
        <v>42978</v>
      </c>
      <c r="B149" s="2">
        <v>25000</v>
      </c>
      <c r="D149" s="6">
        <f t="shared" si="3"/>
        <v>449975000</v>
      </c>
      <c r="E149" t="s">
        <v>28</v>
      </c>
    </row>
    <row r="150" spans="1:5" x14ac:dyDescent="0.25">
      <c r="A150" s="16">
        <v>42978</v>
      </c>
      <c r="B150" s="14"/>
      <c r="C150" s="14">
        <v>700000000</v>
      </c>
      <c r="D150" s="14">
        <f t="shared" si="3"/>
        <v>1149975000</v>
      </c>
      <c r="E150" s="15" t="s">
        <v>37</v>
      </c>
    </row>
    <row r="151" spans="1:5" x14ac:dyDescent="0.25">
      <c r="A151" s="16">
        <v>42979</v>
      </c>
      <c r="B151" s="14">
        <v>700000000</v>
      </c>
      <c r="C151" s="14"/>
      <c r="D151" s="14">
        <f t="shared" si="3"/>
        <v>449975000</v>
      </c>
      <c r="E151" s="15" t="s">
        <v>38</v>
      </c>
    </row>
    <row r="152" spans="1:5" x14ac:dyDescent="0.25">
      <c r="A152" s="16">
        <v>42979</v>
      </c>
      <c r="C152" s="2">
        <v>25000</v>
      </c>
      <c r="D152" s="6">
        <f t="shared" si="3"/>
        <v>450000000</v>
      </c>
      <c r="E152" t="s">
        <v>27</v>
      </c>
    </row>
    <row r="153" spans="1:5" x14ac:dyDescent="0.25">
      <c r="A153" s="16">
        <v>43003</v>
      </c>
      <c r="C153" s="2">
        <v>617827</v>
      </c>
      <c r="D153" s="6">
        <f t="shared" si="3"/>
        <v>450617827</v>
      </c>
      <c r="E153" t="s">
        <v>1</v>
      </c>
    </row>
    <row r="154" spans="1:5" x14ac:dyDescent="0.25">
      <c r="A154" s="16">
        <v>43003</v>
      </c>
      <c r="B154" s="2">
        <v>123565</v>
      </c>
      <c r="D154" s="6">
        <f t="shared" si="3"/>
        <v>450494262</v>
      </c>
      <c r="E154" t="s">
        <v>2</v>
      </c>
    </row>
    <row r="155" spans="1:5" x14ac:dyDescent="0.25">
      <c r="A155" s="16">
        <v>43003</v>
      </c>
      <c r="B155" s="2">
        <v>1500</v>
      </c>
      <c r="D155" s="6">
        <f t="shared" si="3"/>
        <v>450492762</v>
      </c>
      <c r="E155" t="s">
        <v>3</v>
      </c>
    </row>
    <row r="156" spans="1:5" x14ac:dyDescent="0.25">
      <c r="A156" s="16">
        <v>43004</v>
      </c>
      <c r="B156" s="2">
        <v>492762</v>
      </c>
      <c r="D156" s="6">
        <f t="shared" si="3"/>
        <v>450000000</v>
      </c>
      <c r="E156" t="s">
        <v>28</v>
      </c>
    </row>
    <row r="157" spans="1:5" x14ac:dyDescent="0.25">
      <c r="A157" s="16">
        <v>43007</v>
      </c>
      <c r="B157" s="14"/>
      <c r="C157" s="14">
        <v>700000000</v>
      </c>
      <c r="D157" s="14">
        <f t="shared" si="3"/>
        <v>1150000000</v>
      </c>
      <c r="E157" s="15" t="s">
        <v>37</v>
      </c>
    </row>
    <row r="158" spans="1:5" x14ac:dyDescent="0.25">
      <c r="A158" s="16">
        <v>43008</v>
      </c>
      <c r="B158" s="14">
        <v>700000000</v>
      </c>
      <c r="C158" s="14"/>
      <c r="D158" s="14">
        <f t="shared" si="3"/>
        <v>450000000</v>
      </c>
      <c r="E158" s="15" t="s">
        <v>28</v>
      </c>
    </row>
    <row r="159" spans="1:5" x14ac:dyDescent="0.25">
      <c r="A159" s="16">
        <v>43009</v>
      </c>
      <c r="B159" s="14"/>
      <c r="C159" s="14">
        <v>700000000</v>
      </c>
      <c r="D159" s="14">
        <f t="shared" si="3"/>
        <v>1150000000</v>
      </c>
      <c r="E159" s="15" t="s">
        <v>27</v>
      </c>
    </row>
    <row r="160" spans="1:5" x14ac:dyDescent="0.25">
      <c r="A160" s="16">
        <v>43009</v>
      </c>
      <c r="B160" s="14">
        <v>700000000</v>
      </c>
      <c r="C160" s="14"/>
      <c r="D160" s="14">
        <f t="shared" si="3"/>
        <v>450000000</v>
      </c>
      <c r="E160" s="15" t="s">
        <v>40</v>
      </c>
    </row>
    <row r="161" spans="1:7" x14ac:dyDescent="0.25">
      <c r="A161" s="16">
        <v>43033</v>
      </c>
      <c r="C161" s="2">
        <v>599315</v>
      </c>
      <c r="D161" s="6">
        <f t="shared" si="3"/>
        <v>450599315</v>
      </c>
      <c r="E161" t="s">
        <v>1</v>
      </c>
    </row>
    <row r="162" spans="1:7" x14ac:dyDescent="0.25">
      <c r="A162" s="16">
        <v>43033</v>
      </c>
      <c r="B162" s="2">
        <v>119863</v>
      </c>
      <c r="D162" s="6">
        <f t="shared" si="3"/>
        <v>450479452</v>
      </c>
      <c r="E162" t="s">
        <v>2</v>
      </c>
    </row>
    <row r="163" spans="1:7" x14ac:dyDescent="0.25">
      <c r="A163" s="16">
        <v>43033</v>
      </c>
      <c r="B163" s="2">
        <v>1500</v>
      </c>
      <c r="D163" s="6">
        <f t="shared" si="3"/>
        <v>450477952</v>
      </c>
      <c r="E163" t="s">
        <v>3</v>
      </c>
    </row>
    <row r="164" spans="1:7" x14ac:dyDescent="0.25">
      <c r="A164" s="16">
        <v>43034</v>
      </c>
      <c r="B164" s="2">
        <v>477952</v>
      </c>
      <c r="D164" s="6">
        <f t="shared" si="3"/>
        <v>450000000</v>
      </c>
      <c r="E164" t="s">
        <v>28</v>
      </c>
    </row>
    <row r="165" spans="1:7" x14ac:dyDescent="0.25">
      <c r="A165" s="16">
        <v>43039</v>
      </c>
      <c r="B165" s="2">
        <v>25000</v>
      </c>
      <c r="D165" s="6">
        <f t="shared" si="3"/>
        <v>449975000</v>
      </c>
      <c r="E165" t="s">
        <v>28</v>
      </c>
    </row>
    <row r="166" spans="1:7" x14ac:dyDescent="0.25">
      <c r="A166" s="16">
        <v>43039</v>
      </c>
      <c r="B166" s="14"/>
      <c r="C166" s="14">
        <v>700000000</v>
      </c>
      <c r="D166" s="14">
        <f t="shared" si="3"/>
        <v>1149975000</v>
      </c>
      <c r="E166" s="15" t="s">
        <v>37</v>
      </c>
    </row>
    <row r="167" spans="1:7" x14ac:dyDescent="0.25">
      <c r="A167" s="16">
        <v>43040</v>
      </c>
      <c r="B167" s="14">
        <v>700000000</v>
      </c>
      <c r="C167" s="14"/>
      <c r="D167" s="14">
        <f t="shared" si="3"/>
        <v>449975000</v>
      </c>
      <c r="E167" s="15" t="s">
        <v>38</v>
      </c>
    </row>
    <row r="168" spans="1:7" x14ac:dyDescent="0.25">
      <c r="A168" s="16">
        <v>43041</v>
      </c>
      <c r="B168" s="14">
        <v>449975000</v>
      </c>
      <c r="C168" s="14"/>
      <c r="D168" s="14">
        <f t="shared" si="3"/>
        <v>0</v>
      </c>
      <c r="E168" s="15" t="s">
        <v>37</v>
      </c>
    </row>
    <row r="169" spans="1:7" x14ac:dyDescent="0.25">
      <c r="A169" s="16">
        <v>43064</v>
      </c>
      <c r="C169" s="2">
        <v>173970</v>
      </c>
      <c r="D169" s="6">
        <f t="shared" si="3"/>
        <v>173970</v>
      </c>
      <c r="E169" t="s">
        <v>1</v>
      </c>
    </row>
    <row r="170" spans="1:7" x14ac:dyDescent="0.25">
      <c r="A170" s="16">
        <v>43064</v>
      </c>
      <c r="B170" s="2">
        <v>34794</v>
      </c>
      <c r="D170" s="6">
        <f t="shared" si="3"/>
        <v>139176</v>
      </c>
      <c r="E170" t="s">
        <v>2</v>
      </c>
    </row>
    <row r="171" spans="1:7" x14ac:dyDescent="0.25">
      <c r="A171" s="16">
        <v>43064</v>
      </c>
      <c r="B171" s="2">
        <v>1500</v>
      </c>
      <c r="D171" s="6">
        <f t="shared" si="3"/>
        <v>137676</v>
      </c>
      <c r="E171" t="s">
        <v>3</v>
      </c>
    </row>
    <row r="172" spans="1:7" x14ac:dyDescent="0.25">
      <c r="A172" s="16">
        <v>43069</v>
      </c>
      <c r="B172" s="14"/>
      <c r="C172" s="14">
        <v>1100000000</v>
      </c>
      <c r="D172" s="14">
        <f t="shared" si="3"/>
        <v>1100137676</v>
      </c>
      <c r="E172" s="15" t="s">
        <v>39</v>
      </c>
    </row>
    <row r="173" spans="1:7" x14ac:dyDescent="0.25">
      <c r="A173" s="16">
        <v>43070</v>
      </c>
      <c r="B173" s="14">
        <v>1100000000</v>
      </c>
      <c r="C173" s="14"/>
      <c r="D173" s="14">
        <f t="shared" si="3"/>
        <v>137676</v>
      </c>
      <c r="E173" s="15" t="s">
        <v>38</v>
      </c>
    </row>
    <row r="174" spans="1:7" x14ac:dyDescent="0.25">
      <c r="A174" s="16">
        <v>43074</v>
      </c>
      <c r="C174" s="2">
        <v>500000000</v>
      </c>
      <c r="D174" s="6">
        <f t="shared" si="3"/>
        <v>500137676</v>
      </c>
      <c r="E174" t="s">
        <v>41</v>
      </c>
    </row>
    <row r="175" spans="1:7" x14ac:dyDescent="0.25">
      <c r="A175" s="16">
        <v>43074</v>
      </c>
      <c r="B175" s="2">
        <v>250</v>
      </c>
      <c r="D175" s="6">
        <f t="shared" si="3"/>
        <v>500137426</v>
      </c>
      <c r="E175" t="s">
        <v>42</v>
      </c>
    </row>
    <row r="176" spans="1:7" s="7" customFormat="1" x14ac:dyDescent="0.25">
      <c r="A176" s="16">
        <v>43074</v>
      </c>
      <c r="B176" s="6">
        <v>300000000</v>
      </c>
      <c r="C176" s="6"/>
      <c r="D176" s="6">
        <f t="shared" si="3"/>
        <v>200137426</v>
      </c>
      <c r="E176" s="7" t="s">
        <v>43</v>
      </c>
      <c r="G176" s="6">
        <v>300000000</v>
      </c>
    </row>
    <row r="177" spans="1:7" x14ac:dyDescent="0.25">
      <c r="A177" s="16">
        <v>43094</v>
      </c>
      <c r="C177" s="2">
        <v>233003</v>
      </c>
      <c r="D177" s="6">
        <f t="shared" si="3"/>
        <v>200370429</v>
      </c>
      <c r="E177" t="s">
        <v>1</v>
      </c>
    </row>
    <row r="178" spans="1:7" x14ac:dyDescent="0.25">
      <c r="A178" s="16">
        <v>43094</v>
      </c>
      <c r="B178" s="2">
        <v>46601</v>
      </c>
      <c r="D178" s="6">
        <f t="shared" si="3"/>
        <v>200323828</v>
      </c>
      <c r="E178" t="s">
        <v>2</v>
      </c>
    </row>
    <row r="179" spans="1:7" x14ac:dyDescent="0.25">
      <c r="A179" s="16">
        <v>43094</v>
      </c>
      <c r="B179" s="2">
        <v>1500</v>
      </c>
      <c r="D179" s="6">
        <f t="shared" si="3"/>
        <v>200322328</v>
      </c>
      <c r="E179" t="s">
        <v>3</v>
      </c>
    </row>
    <row r="180" spans="1:7" x14ac:dyDescent="0.25">
      <c r="A180" s="16">
        <v>43097</v>
      </c>
      <c r="B180" s="2">
        <v>250</v>
      </c>
      <c r="D180" s="6">
        <f t="shared" si="3"/>
        <v>200322078</v>
      </c>
      <c r="E180" t="s">
        <v>44</v>
      </c>
    </row>
    <row r="181" spans="1:7" s="7" customFormat="1" x14ac:dyDescent="0.25">
      <c r="A181" s="16">
        <v>43097</v>
      </c>
      <c r="B181" s="6">
        <v>200000000</v>
      </c>
      <c r="C181" s="6"/>
      <c r="D181" s="6">
        <f t="shared" si="3"/>
        <v>322078</v>
      </c>
      <c r="E181" s="7" t="s">
        <v>44</v>
      </c>
      <c r="G181" s="6">
        <v>200000000</v>
      </c>
    </row>
    <row r="182" spans="1:7" x14ac:dyDescent="0.25">
      <c r="A182" s="16">
        <v>43098</v>
      </c>
      <c r="C182" s="2">
        <v>670000000</v>
      </c>
      <c r="D182" s="6">
        <f t="shared" si="3"/>
        <v>670322078</v>
      </c>
      <c r="E182" t="s">
        <v>45</v>
      </c>
    </row>
    <row r="183" spans="1:7" x14ac:dyDescent="0.25">
      <c r="A183" s="19">
        <v>43101</v>
      </c>
      <c r="B183" s="2">
        <v>250</v>
      </c>
      <c r="D183" s="20">
        <f t="shared" si="3"/>
        <v>670321828</v>
      </c>
      <c r="E183" t="s">
        <v>46</v>
      </c>
    </row>
    <row r="184" spans="1:7" s="7" customFormat="1" x14ac:dyDescent="0.25">
      <c r="A184" s="19">
        <v>43101</v>
      </c>
      <c r="B184" s="6">
        <v>300000000</v>
      </c>
      <c r="C184" s="6"/>
      <c r="D184" s="20">
        <f t="shared" si="3"/>
        <v>370321828</v>
      </c>
      <c r="E184" s="7" t="s">
        <v>46</v>
      </c>
      <c r="G184" s="6">
        <v>300000000</v>
      </c>
    </row>
    <row r="185" spans="1:7" s="7" customFormat="1" x14ac:dyDescent="0.25">
      <c r="A185" s="19">
        <v>43101</v>
      </c>
      <c r="B185" s="6">
        <v>370000000</v>
      </c>
      <c r="C185" s="6"/>
      <c r="D185" s="20">
        <f t="shared" si="3"/>
        <v>321828</v>
      </c>
      <c r="E185" s="7" t="s">
        <v>44</v>
      </c>
      <c r="G185" s="6">
        <v>370000000</v>
      </c>
    </row>
    <row r="186" spans="1:7" x14ac:dyDescent="0.25">
      <c r="A186" s="19">
        <v>43101</v>
      </c>
      <c r="B186" s="2">
        <v>250</v>
      </c>
      <c r="D186" s="20">
        <f t="shared" si="3"/>
        <v>321578</v>
      </c>
      <c r="E186" t="s">
        <v>44</v>
      </c>
    </row>
    <row r="187" spans="1:7" x14ac:dyDescent="0.25">
      <c r="A187" s="19">
        <v>43107</v>
      </c>
      <c r="B187" s="2">
        <v>321578</v>
      </c>
      <c r="D187" s="20">
        <f t="shared" si="3"/>
        <v>0</v>
      </c>
      <c r="E187" t="s">
        <v>47</v>
      </c>
    </row>
    <row r="188" spans="1:7" x14ac:dyDescent="0.25">
      <c r="A188" s="19">
        <v>43125</v>
      </c>
      <c r="C188" s="2">
        <v>99108</v>
      </c>
      <c r="D188" s="20">
        <f t="shared" si="3"/>
        <v>99108</v>
      </c>
      <c r="E188" s="2" t="s">
        <v>1</v>
      </c>
    </row>
    <row r="189" spans="1:7" x14ac:dyDescent="0.25">
      <c r="A189" s="19">
        <v>43125</v>
      </c>
      <c r="B189" s="2">
        <v>19822</v>
      </c>
      <c r="D189" s="20">
        <f t="shared" si="3"/>
        <v>79286</v>
      </c>
      <c r="E189" t="s">
        <v>2</v>
      </c>
    </row>
    <row r="190" spans="1:7" x14ac:dyDescent="0.25">
      <c r="A190" s="19">
        <v>43125</v>
      </c>
      <c r="B190" s="2">
        <v>1500</v>
      </c>
      <c r="D190" s="20">
        <f t="shared" si="3"/>
        <v>77786</v>
      </c>
      <c r="E190" t="s">
        <v>3</v>
      </c>
    </row>
    <row r="191" spans="1:7" x14ac:dyDescent="0.25">
      <c r="A191" s="19">
        <v>43126</v>
      </c>
      <c r="B191" s="2">
        <v>77786</v>
      </c>
      <c r="D191" s="20">
        <f t="shared" si="3"/>
        <v>0</v>
      </c>
      <c r="E191" t="s">
        <v>47</v>
      </c>
    </row>
    <row r="192" spans="1:7" x14ac:dyDescent="0.25">
      <c r="A192" s="19">
        <v>43131</v>
      </c>
      <c r="C192" s="2">
        <v>200000000</v>
      </c>
      <c r="D192" s="20">
        <f t="shared" si="3"/>
        <v>200000000</v>
      </c>
      <c r="E192" t="s">
        <v>53</v>
      </c>
    </row>
    <row r="193" spans="1:8" s="18" customFormat="1" x14ac:dyDescent="0.25">
      <c r="A193" s="19">
        <v>43131</v>
      </c>
      <c r="B193" s="17"/>
      <c r="C193" s="17">
        <v>47692560</v>
      </c>
      <c r="D193" s="20">
        <f t="shared" si="3"/>
        <v>247692560</v>
      </c>
      <c r="E193" s="18" t="s">
        <v>54</v>
      </c>
      <c r="H193" s="17">
        <v>47692560</v>
      </c>
    </row>
    <row r="194" spans="1:8" x14ac:dyDescent="0.25">
      <c r="A194" s="19">
        <v>43131</v>
      </c>
      <c r="B194" s="2">
        <v>47692560</v>
      </c>
      <c r="D194" s="20">
        <f t="shared" si="3"/>
        <v>200000000</v>
      </c>
      <c r="E194" t="s">
        <v>55</v>
      </c>
    </row>
    <row r="195" spans="1:8" x14ac:dyDescent="0.25">
      <c r="A195" s="19">
        <v>43131</v>
      </c>
      <c r="C195" s="2">
        <v>1200000000</v>
      </c>
      <c r="D195" s="20">
        <f t="shared" si="3"/>
        <v>1400000000</v>
      </c>
      <c r="E195" t="s">
        <v>56</v>
      </c>
    </row>
    <row r="196" spans="1:8" x14ac:dyDescent="0.25">
      <c r="A196" s="16">
        <v>43132</v>
      </c>
      <c r="B196" s="2">
        <v>900000000</v>
      </c>
      <c r="D196" s="6">
        <f t="shared" si="3"/>
        <v>500000000</v>
      </c>
      <c r="E196" t="s">
        <v>49</v>
      </c>
    </row>
    <row r="197" spans="1:8" x14ac:dyDescent="0.25">
      <c r="A197" s="16">
        <v>43132</v>
      </c>
      <c r="B197" s="2">
        <v>500000000</v>
      </c>
      <c r="D197" s="6">
        <f t="shared" ref="D197:D215" si="4">D196+C197-B197</f>
        <v>0</v>
      </c>
      <c r="E197" t="s">
        <v>49</v>
      </c>
    </row>
    <row r="198" spans="1:8" x14ac:dyDescent="0.25">
      <c r="A198" s="16">
        <v>43156</v>
      </c>
      <c r="C198" s="2">
        <v>76712</v>
      </c>
      <c r="D198" s="6">
        <f t="shared" si="4"/>
        <v>76712</v>
      </c>
      <c r="E198" t="s">
        <v>1</v>
      </c>
    </row>
    <row r="199" spans="1:8" x14ac:dyDescent="0.25">
      <c r="A199" s="16">
        <v>43156</v>
      </c>
      <c r="B199" s="2">
        <v>15342</v>
      </c>
      <c r="D199" s="6">
        <f t="shared" si="4"/>
        <v>61370</v>
      </c>
      <c r="E199" t="s">
        <v>2</v>
      </c>
    </row>
    <row r="200" spans="1:8" x14ac:dyDescent="0.25">
      <c r="A200" s="16">
        <v>43156</v>
      </c>
      <c r="B200" s="2">
        <v>1500</v>
      </c>
      <c r="D200" s="6">
        <f t="shared" si="4"/>
        <v>59870</v>
      </c>
      <c r="E200" t="s">
        <v>3</v>
      </c>
    </row>
    <row r="201" spans="1:8" x14ac:dyDescent="0.25">
      <c r="A201" s="16">
        <v>43157</v>
      </c>
      <c r="C201" s="2">
        <v>5944215</v>
      </c>
      <c r="D201" s="6">
        <f t="shared" si="4"/>
        <v>6004085</v>
      </c>
      <c r="E201" t="s">
        <v>50</v>
      </c>
    </row>
    <row r="202" spans="1:8" x14ac:dyDescent="0.25">
      <c r="A202" s="16">
        <v>43157</v>
      </c>
      <c r="B202" s="2">
        <v>5944265</v>
      </c>
      <c r="D202" s="6">
        <f t="shared" si="4"/>
        <v>59820</v>
      </c>
      <c r="E202" t="s">
        <v>36</v>
      </c>
    </row>
    <row r="203" spans="1:8" x14ac:dyDescent="0.25">
      <c r="A203" s="16">
        <v>43159</v>
      </c>
      <c r="C203" s="2">
        <v>7500000</v>
      </c>
      <c r="D203" s="6">
        <f t="shared" si="4"/>
        <v>7559820</v>
      </c>
      <c r="E203" t="s">
        <v>51</v>
      </c>
    </row>
    <row r="204" spans="1:8" x14ac:dyDescent="0.25">
      <c r="A204" s="16">
        <v>43159</v>
      </c>
      <c r="B204" s="2">
        <v>7500000</v>
      </c>
      <c r="D204" s="6">
        <f t="shared" si="4"/>
        <v>59820</v>
      </c>
      <c r="E204" t="s">
        <v>52</v>
      </c>
    </row>
    <row r="205" spans="1:8" x14ac:dyDescent="0.25">
      <c r="A205" s="16">
        <v>43159</v>
      </c>
      <c r="C205" s="2">
        <v>800000000</v>
      </c>
      <c r="D205" s="6">
        <f t="shared" si="4"/>
        <v>800059820</v>
      </c>
      <c r="E205" t="s">
        <v>37</v>
      </c>
    </row>
    <row r="206" spans="1:8" x14ac:dyDescent="0.25">
      <c r="A206" s="16">
        <v>43159</v>
      </c>
      <c r="C206" s="2">
        <v>650000000</v>
      </c>
      <c r="D206" s="6">
        <f t="shared" si="4"/>
        <v>1450059820</v>
      </c>
      <c r="E206" t="s">
        <v>37</v>
      </c>
    </row>
    <row r="207" spans="1:8" x14ac:dyDescent="0.25">
      <c r="A207" s="19">
        <v>43160</v>
      </c>
      <c r="B207" s="2">
        <v>1450000000</v>
      </c>
      <c r="D207" s="20">
        <f t="shared" si="4"/>
        <v>59820</v>
      </c>
      <c r="E207" t="s">
        <v>38</v>
      </c>
    </row>
    <row r="208" spans="1:8" x14ac:dyDescent="0.25">
      <c r="A208" s="19">
        <v>43172</v>
      </c>
      <c r="C208" s="2">
        <v>130000000</v>
      </c>
      <c r="D208" s="20">
        <f t="shared" si="4"/>
        <v>130059820</v>
      </c>
      <c r="E208" t="s">
        <v>48</v>
      </c>
    </row>
    <row r="209" spans="1:5" x14ac:dyDescent="0.25">
      <c r="A209" s="19">
        <v>43184</v>
      </c>
      <c r="C209" s="2">
        <v>148939</v>
      </c>
      <c r="D209" s="20">
        <f t="shared" si="4"/>
        <v>130208759</v>
      </c>
      <c r="E209" s="2" t="s">
        <v>1</v>
      </c>
    </row>
    <row r="210" spans="1:5" x14ac:dyDescent="0.25">
      <c r="A210" s="19">
        <v>43184</v>
      </c>
      <c r="B210" s="2">
        <v>29788</v>
      </c>
      <c r="D210" s="20">
        <f t="shared" si="4"/>
        <v>130178971</v>
      </c>
      <c r="E210" s="2" t="s">
        <v>2</v>
      </c>
    </row>
    <row r="211" spans="1:5" x14ac:dyDescent="0.25">
      <c r="A211" s="19">
        <v>43184</v>
      </c>
      <c r="B211" s="2">
        <v>1500</v>
      </c>
      <c r="D211" s="20">
        <f t="shared" si="4"/>
        <v>130177471</v>
      </c>
      <c r="E211" s="2" t="s">
        <v>3</v>
      </c>
    </row>
    <row r="212" spans="1:5" x14ac:dyDescent="0.25">
      <c r="A212" s="19">
        <v>43188</v>
      </c>
      <c r="B212" s="2">
        <v>7500000</v>
      </c>
      <c r="D212" s="20">
        <f t="shared" si="4"/>
        <v>122677471</v>
      </c>
      <c r="E212" s="2" t="s">
        <v>57</v>
      </c>
    </row>
    <row r="213" spans="1:5" x14ac:dyDescent="0.25">
      <c r="A213" s="19">
        <v>43188</v>
      </c>
      <c r="C213" s="2">
        <v>1300000000</v>
      </c>
      <c r="D213" s="20">
        <f t="shared" si="4"/>
        <v>1422677471</v>
      </c>
      <c r="E213" s="1" t="s">
        <v>58</v>
      </c>
    </row>
    <row r="214" spans="1:5" x14ac:dyDescent="0.25">
      <c r="A214" s="16">
        <v>43191</v>
      </c>
      <c r="B214" s="2">
        <v>1300000000</v>
      </c>
      <c r="D214" s="17">
        <f t="shared" si="4"/>
        <v>122677471</v>
      </c>
      <c r="E214" s="2" t="s">
        <v>19</v>
      </c>
    </row>
    <row r="215" spans="1:5" x14ac:dyDescent="0.25">
      <c r="A215" s="16">
        <v>43192</v>
      </c>
      <c r="B215" s="2">
        <v>120000000</v>
      </c>
      <c r="D215" s="17">
        <f t="shared" si="4"/>
        <v>2677471</v>
      </c>
      <c r="E215" s="2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2018-04-04T04:33:48Z</dcterms:modified>
</cp:coreProperties>
</file>