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ebby Olivia Jefany\AGROMARET\BUKU BESAR\"/>
    </mc:Choice>
  </mc:AlternateContent>
  <bookViews>
    <workbookView xWindow="0" yWindow="0" windowWidth="20490" windowHeight="7155"/>
  </bookViews>
  <sheets>
    <sheet name="Adm Bank" sheetId="1" r:id="rId1"/>
    <sheet name="Pajak Bunga Bank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2" l="1"/>
  <c r="G5" i="2"/>
  <c r="G20" i="1"/>
  <c r="G21" i="1"/>
  <c r="G22" i="1" s="1"/>
  <c r="G23" i="1" s="1"/>
  <c r="G24" i="1" s="1"/>
  <c r="G25" i="1" s="1"/>
  <c r="G26" i="1" s="1"/>
  <c r="G27" i="1" s="1"/>
  <c r="G28" i="1" s="1"/>
  <c r="G19" i="1"/>
  <c r="G5" i="1" l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</calcChain>
</file>

<file path=xl/sharedStrings.xml><?xml version="1.0" encoding="utf-8"?>
<sst xmlns="http://schemas.openxmlformats.org/spreadsheetml/2006/main" count="85" uniqueCount="39">
  <si>
    <t>BUKU BESAR</t>
  </si>
  <si>
    <t xml:space="preserve">NO. AKUN: </t>
  </si>
  <si>
    <t>AKUN: ADM Bank</t>
  </si>
  <si>
    <t xml:space="preserve">NO </t>
  </si>
  <si>
    <t>TANGGAL</t>
  </si>
  <si>
    <t>URAIAN</t>
  </si>
  <si>
    <t>REF. POST</t>
  </si>
  <si>
    <t>DEBIT</t>
  </si>
  <si>
    <t>KREDIT</t>
  </si>
  <si>
    <t>SALDO:  RP.</t>
  </si>
  <si>
    <t xml:space="preserve">DEBIT </t>
  </si>
  <si>
    <t>Adm Transfer</t>
  </si>
  <si>
    <t>CEO</t>
  </si>
  <si>
    <t>Adm Bank</t>
  </si>
  <si>
    <t>Adm tutup Buku Mandiri</t>
  </si>
  <si>
    <t>Biaya Kartu  ATM</t>
  </si>
  <si>
    <t>Ibank</t>
  </si>
  <si>
    <t>Biaya KEY BCA</t>
  </si>
  <si>
    <t>Close</t>
  </si>
  <si>
    <t>'16/03</t>
  </si>
  <si>
    <t xml:space="preserve">BIAYA ADM </t>
  </si>
  <si>
    <t>'0000</t>
  </si>
  <si>
    <t>'29/03</t>
  </si>
  <si>
    <t>BA JASA E-BANKING 2903/DMCHG/0000100BIAYA TRANSFER KU</t>
  </si>
  <si>
    <t>'0095</t>
  </si>
  <si>
    <t>'05/03</t>
  </si>
  <si>
    <t>SWITCHING DB TANGGAL :03/03    BIAYA TXN  KE 002 RIZQI FITRIANA    M-BCA</t>
  </si>
  <si>
    <t>'0998</t>
  </si>
  <si>
    <t>'08/03</t>
  </si>
  <si>
    <t>SWITCHING DB BIAYA TXN  KE 031 GOOGLE ASIA PASIFIM-BCA</t>
  </si>
  <si>
    <t>'20/03</t>
  </si>
  <si>
    <t>SWITCHING DB BIAYA TXN  KE 013 FACEBOOK APIT SUPRM-BCA</t>
  </si>
  <si>
    <t>'22/03</t>
  </si>
  <si>
    <t>SWITCHING DB BIAYA TXN  KE 009 SDR RIZKI ADI UTOMM-BCA</t>
  </si>
  <si>
    <t>SWITCHING DB BIAYA TXN  KE 008 APIT SUPRIATNA    M-BCA</t>
  </si>
  <si>
    <t>SWITCHING DB BIAYA TXN  KE 008 SA AD FARUQI      M-BCA</t>
  </si>
  <si>
    <t>AKUN: Pajak Bunga Bank</t>
  </si>
  <si>
    <t>'31/03</t>
  </si>
  <si>
    <t xml:space="preserve">PAJAK BUNGA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</si>
</sst>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[$Rp-421]* #,##0_-;\-[$Rp-421]* #,##0_-;_-[$Rp-421]* &quot;-&quot;??_-;_-@_-"/>
    <numFmt numFmtId="165" formatCode="_-[$Rp-421]* #,##0.00_-;\-[$Rp-421]* #,##0.00_-;_-[$Rp-421]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164" fontId="0" fillId="7" borderId="1" xfId="1" applyNumberFormat="1" applyFont="1" applyFill="1" applyBorder="1"/>
    <xf numFmtId="164" fontId="0" fillId="8" borderId="1" xfId="1" applyNumberFormat="1" applyFont="1" applyFill="1" applyBorder="1"/>
    <xf numFmtId="15" fontId="0" fillId="0" borderId="0" xfId="0" applyNumberFormat="1"/>
    <xf numFmtId="164" fontId="0" fillId="0" borderId="0" xfId="1" applyNumberFormat="1" applyFont="1"/>
    <xf numFmtId="16" fontId="0" fillId="0" borderId="0" xfId="0" applyNumberFormat="1"/>
    <xf numFmtId="0" fontId="0" fillId="9" borderId="0" xfId="0" applyFill="1"/>
    <xf numFmtId="164" fontId="0" fillId="9" borderId="0" xfId="1" applyNumberFormat="1" applyFont="1" applyFill="1"/>
    <xf numFmtId="164" fontId="0" fillId="0" borderId="0" xfId="0" applyNumberFormat="1"/>
    <xf numFmtId="165" fontId="0" fillId="0" borderId="0" xfId="0" applyNumberFormat="1"/>
    <xf numFmtId="0" fontId="0" fillId="2" borderId="1" xfId="0" applyFill="1" applyBorder="1" applyAlignment="1">
      <alignment horizontal="center"/>
    </xf>
    <xf numFmtId="164" fontId="0" fillId="3" borderId="1" xfId="1" applyNumberFormat="1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164" fontId="0" fillId="7" borderId="1" xfId="1" applyNumberFormat="1" applyFont="1" applyFill="1" applyBorder="1" applyAlignment="1">
      <alignment horizontal="center" vertical="center" wrapText="1"/>
    </xf>
    <xf numFmtId="164" fontId="0" fillId="8" borderId="1" xfId="1" applyNumberFormat="1" applyFont="1" applyFill="1" applyBorder="1" applyAlignment="1">
      <alignment horizontal="center" vertical="center"/>
    </xf>
    <xf numFmtId="11" fontId="0" fillId="0" borderId="0" xfId="0" applyNumberFormat="1"/>
    <xf numFmtId="165" fontId="0" fillId="7" borderId="1" xfId="1" applyNumberFormat="1" applyFont="1" applyFill="1" applyBorder="1" applyAlignment="1">
      <alignment horizontal="center" vertical="center" wrapText="1"/>
    </xf>
    <xf numFmtId="165" fontId="0" fillId="3" borderId="1" xfId="1" applyNumberFormat="1" applyFont="1" applyFill="1" applyBorder="1" applyAlignment="1">
      <alignment horizontal="center"/>
    </xf>
    <xf numFmtId="165" fontId="0" fillId="8" borderId="1" xfId="1" applyNumberFormat="1" applyFont="1" applyFill="1" applyBorder="1" applyAlignment="1">
      <alignment horizontal="center" vertical="center"/>
    </xf>
    <xf numFmtId="165" fontId="0" fillId="7" borderId="1" xfId="1" applyNumberFormat="1" applyFont="1" applyFill="1" applyBorder="1"/>
    <xf numFmtId="165" fontId="0" fillId="8" borderId="1" xfId="1" applyNumberFormat="1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topLeftCell="A11" workbookViewId="0">
      <selection activeCell="G19" sqref="G19:G28"/>
    </sheetView>
  </sheetViews>
  <sheetFormatPr defaultRowHeight="15" x14ac:dyDescent="0.25"/>
  <cols>
    <col min="1" max="1" width="20.42578125" customWidth="1"/>
    <col min="2" max="2" width="13.140625" customWidth="1"/>
    <col min="4" max="4" width="19.7109375" customWidth="1"/>
    <col min="5" max="5" width="14" style="4" bestFit="1" customWidth="1"/>
    <col min="6" max="6" width="9.140625" style="4"/>
    <col min="7" max="7" width="14" style="4" bestFit="1" customWidth="1"/>
    <col min="8" max="8" width="9.140625" style="4"/>
  </cols>
  <sheetData>
    <row r="1" spans="1:8" x14ac:dyDescent="0.25">
      <c r="A1" s="10" t="s">
        <v>0</v>
      </c>
      <c r="B1" s="10"/>
      <c r="C1" s="10"/>
      <c r="D1" s="10"/>
      <c r="E1" s="10"/>
      <c r="F1" s="10"/>
      <c r="G1" s="11" t="s">
        <v>1</v>
      </c>
      <c r="H1" s="11"/>
    </row>
    <row r="2" spans="1:8" x14ac:dyDescent="0.25">
      <c r="A2" s="10"/>
      <c r="B2" s="10"/>
      <c r="C2" s="10"/>
      <c r="D2" s="10"/>
      <c r="E2" s="10"/>
      <c r="F2" s="10"/>
      <c r="G2" s="11" t="s">
        <v>2</v>
      </c>
      <c r="H2" s="11"/>
    </row>
    <row r="3" spans="1:8" x14ac:dyDescent="0.25">
      <c r="A3" s="12" t="s">
        <v>3</v>
      </c>
      <c r="B3" s="13" t="s">
        <v>4</v>
      </c>
      <c r="C3" s="15" t="s">
        <v>5</v>
      </c>
      <c r="D3" s="16" t="s">
        <v>6</v>
      </c>
      <c r="E3" s="17" t="s">
        <v>7</v>
      </c>
      <c r="F3" s="18" t="s">
        <v>8</v>
      </c>
      <c r="G3" s="11" t="s">
        <v>9</v>
      </c>
      <c r="H3" s="11"/>
    </row>
    <row r="4" spans="1:8" x14ac:dyDescent="0.25">
      <c r="A4" s="12"/>
      <c r="B4" s="14"/>
      <c r="C4" s="15"/>
      <c r="D4" s="16"/>
      <c r="E4" s="17"/>
      <c r="F4" s="18"/>
      <c r="G4" s="1" t="s">
        <v>10</v>
      </c>
      <c r="H4" s="2" t="s">
        <v>8</v>
      </c>
    </row>
    <row r="5" spans="1:8" x14ac:dyDescent="0.25">
      <c r="B5" s="3">
        <v>43135</v>
      </c>
      <c r="C5" t="s">
        <v>11</v>
      </c>
      <c r="D5" t="s">
        <v>12</v>
      </c>
      <c r="E5" s="4">
        <v>6500</v>
      </c>
      <c r="G5" s="4">
        <f>(E5-F5)</f>
        <v>6500</v>
      </c>
    </row>
    <row r="6" spans="1:8" x14ac:dyDescent="0.25">
      <c r="B6" s="3">
        <v>43147</v>
      </c>
      <c r="C6" t="s">
        <v>13</v>
      </c>
      <c r="D6" t="s">
        <v>12</v>
      </c>
      <c r="E6" s="4">
        <v>17000</v>
      </c>
      <c r="G6" s="4">
        <f>(G5+E6-F6)</f>
        <v>23500</v>
      </c>
    </row>
    <row r="7" spans="1:8" x14ac:dyDescent="0.25">
      <c r="B7" s="3">
        <v>43152</v>
      </c>
      <c r="C7" t="s">
        <v>11</v>
      </c>
      <c r="D7" t="s">
        <v>12</v>
      </c>
      <c r="E7" s="4">
        <v>6500</v>
      </c>
      <c r="G7" s="4">
        <f t="shared" ref="G7:G28" si="0">(G6+E7-F7)</f>
        <v>30000</v>
      </c>
    </row>
    <row r="8" spans="1:8" x14ac:dyDescent="0.25">
      <c r="B8" s="3">
        <v>43157</v>
      </c>
      <c r="C8" t="s">
        <v>11</v>
      </c>
      <c r="D8" t="s">
        <v>12</v>
      </c>
      <c r="E8" s="4">
        <v>6500</v>
      </c>
      <c r="G8" s="4">
        <f t="shared" si="0"/>
        <v>36500</v>
      </c>
    </row>
    <row r="9" spans="1:8" x14ac:dyDescent="0.25">
      <c r="C9" t="s">
        <v>11</v>
      </c>
      <c r="D9" t="s">
        <v>12</v>
      </c>
      <c r="E9" s="4">
        <v>6500</v>
      </c>
      <c r="G9" s="4">
        <f t="shared" si="0"/>
        <v>43000</v>
      </c>
    </row>
    <row r="10" spans="1:8" x14ac:dyDescent="0.25">
      <c r="C10" t="s">
        <v>11</v>
      </c>
      <c r="D10" t="s">
        <v>12</v>
      </c>
      <c r="E10" s="4">
        <v>6500</v>
      </c>
      <c r="G10" s="4">
        <f t="shared" si="0"/>
        <v>49500</v>
      </c>
    </row>
    <row r="11" spans="1:8" x14ac:dyDescent="0.25">
      <c r="C11" t="s">
        <v>11</v>
      </c>
      <c r="D11" t="s">
        <v>12</v>
      </c>
      <c r="E11" s="4">
        <v>6500</v>
      </c>
      <c r="G11" s="4">
        <f t="shared" si="0"/>
        <v>56000</v>
      </c>
    </row>
    <row r="12" spans="1:8" x14ac:dyDescent="0.25">
      <c r="B12" s="5">
        <v>43147</v>
      </c>
      <c r="C12" t="s">
        <v>14</v>
      </c>
      <c r="E12" s="4">
        <v>85000</v>
      </c>
      <c r="G12" s="4">
        <f t="shared" si="0"/>
        <v>141000</v>
      </c>
    </row>
    <row r="13" spans="1:8" x14ac:dyDescent="0.25">
      <c r="B13" s="3">
        <v>43136</v>
      </c>
      <c r="C13" t="s">
        <v>15</v>
      </c>
      <c r="D13" t="s">
        <v>16</v>
      </c>
      <c r="E13" s="4">
        <v>10000</v>
      </c>
      <c r="G13" s="4">
        <f t="shared" si="0"/>
        <v>151000</v>
      </c>
    </row>
    <row r="14" spans="1:8" x14ac:dyDescent="0.25">
      <c r="B14" s="3">
        <v>43143</v>
      </c>
      <c r="C14" t="s">
        <v>17</v>
      </c>
      <c r="D14" t="s">
        <v>16</v>
      </c>
      <c r="E14" s="4">
        <v>10000</v>
      </c>
      <c r="G14" s="4">
        <f t="shared" si="0"/>
        <v>161000</v>
      </c>
    </row>
    <row r="15" spans="1:8" x14ac:dyDescent="0.25">
      <c r="B15" s="3">
        <v>43147</v>
      </c>
      <c r="C15" t="s">
        <v>13</v>
      </c>
      <c r="D15" t="s">
        <v>16</v>
      </c>
      <c r="E15" s="4">
        <v>15000</v>
      </c>
      <c r="G15" s="4">
        <f t="shared" si="0"/>
        <v>176000</v>
      </c>
    </row>
    <row r="16" spans="1:8" x14ac:dyDescent="0.25">
      <c r="B16" s="5">
        <v>43158</v>
      </c>
      <c r="C16" t="s">
        <v>11</v>
      </c>
      <c r="E16" s="4">
        <v>5000</v>
      </c>
      <c r="G16" s="4">
        <f t="shared" si="0"/>
        <v>181000</v>
      </c>
    </row>
    <row r="17" spans="1:8" x14ac:dyDescent="0.25">
      <c r="A17" t="s">
        <v>18</v>
      </c>
      <c r="B17" s="5">
        <v>43158</v>
      </c>
      <c r="C17" t="s">
        <v>11</v>
      </c>
      <c r="D17" t="s">
        <v>12</v>
      </c>
      <c r="E17" s="4">
        <v>6500</v>
      </c>
      <c r="G17" s="4">
        <f t="shared" si="0"/>
        <v>187500</v>
      </c>
    </row>
    <row r="18" spans="1:8" s="6" customFormat="1" x14ac:dyDescent="0.25">
      <c r="E18" s="7"/>
      <c r="F18" s="7"/>
      <c r="G18" s="7"/>
      <c r="H18" s="7"/>
    </row>
    <row r="19" spans="1:8" x14ac:dyDescent="0.25">
      <c r="B19" t="s">
        <v>19</v>
      </c>
      <c r="C19" t="s">
        <v>20</v>
      </c>
      <c r="D19" t="s">
        <v>21</v>
      </c>
      <c r="E19" s="8">
        <v>15000</v>
      </c>
      <c r="F19"/>
      <c r="G19" s="4">
        <f t="shared" si="0"/>
        <v>15000</v>
      </c>
      <c r="H19"/>
    </row>
    <row r="20" spans="1:8" x14ac:dyDescent="0.25">
      <c r="B20" t="s">
        <v>22</v>
      </c>
      <c r="C20" t="s">
        <v>23</v>
      </c>
      <c r="D20" t="s">
        <v>24</v>
      </c>
      <c r="E20" s="8">
        <v>5000</v>
      </c>
      <c r="F20" s="19"/>
      <c r="G20" s="4">
        <f t="shared" si="0"/>
        <v>20000</v>
      </c>
      <c r="H20"/>
    </row>
    <row r="21" spans="1:8" x14ac:dyDescent="0.25">
      <c r="B21" t="s">
        <v>25</v>
      </c>
      <c r="C21" t="s">
        <v>26</v>
      </c>
      <c r="D21" t="s">
        <v>27</v>
      </c>
      <c r="E21" s="8">
        <v>6500</v>
      </c>
      <c r="F21"/>
      <c r="G21" s="4">
        <f t="shared" si="0"/>
        <v>26500</v>
      </c>
      <c r="H21"/>
    </row>
    <row r="22" spans="1:8" x14ac:dyDescent="0.25">
      <c r="B22" t="s">
        <v>28</v>
      </c>
      <c r="C22" t="s">
        <v>29</v>
      </c>
      <c r="D22" t="s">
        <v>27</v>
      </c>
      <c r="E22" s="8">
        <v>6500</v>
      </c>
      <c r="F22"/>
      <c r="G22" s="4">
        <f t="shared" si="0"/>
        <v>33000</v>
      </c>
      <c r="H22"/>
    </row>
    <row r="23" spans="1:8" x14ac:dyDescent="0.25">
      <c r="B23" t="s">
        <v>19</v>
      </c>
      <c r="C23" t="s">
        <v>20</v>
      </c>
      <c r="D23" t="s">
        <v>21</v>
      </c>
      <c r="E23" s="8">
        <v>17000</v>
      </c>
      <c r="F23"/>
      <c r="G23" s="4">
        <f t="shared" si="0"/>
        <v>50000</v>
      </c>
      <c r="H23"/>
    </row>
    <row r="24" spans="1:8" x14ac:dyDescent="0.25">
      <c r="B24" t="s">
        <v>30</v>
      </c>
      <c r="C24" t="s">
        <v>31</v>
      </c>
      <c r="D24" t="s">
        <v>27</v>
      </c>
      <c r="E24" s="8">
        <v>6500</v>
      </c>
      <c r="F24"/>
      <c r="G24" s="4">
        <f t="shared" si="0"/>
        <v>56500</v>
      </c>
      <c r="H24"/>
    </row>
    <row r="25" spans="1:8" x14ac:dyDescent="0.25">
      <c r="B25" t="s">
        <v>32</v>
      </c>
      <c r="C25" t="s">
        <v>29</v>
      </c>
      <c r="D25" t="s">
        <v>27</v>
      </c>
      <c r="E25" s="8">
        <v>6500</v>
      </c>
      <c r="F25"/>
      <c r="G25" s="4">
        <f t="shared" si="0"/>
        <v>63000</v>
      </c>
      <c r="H25"/>
    </row>
    <row r="26" spans="1:8" x14ac:dyDescent="0.25">
      <c r="B26" t="s">
        <v>22</v>
      </c>
      <c r="C26" t="s">
        <v>33</v>
      </c>
      <c r="D26" t="s">
        <v>27</v>
      </c>
      <c r="E26" s="8">
        <v>6500</v>
      </c>
      <c r="F26" s="19"/>
      <c r="G26" s="4">
        <f t="shared" si="0"/>
        <v>69500</v>
      </c>
      <c r="H26"/>
    </row>
    <row r="27" spans="1:8" x14ac:dyDescent="0.25">
      <c r="B27" t="s">
        <v>22</v>
      </c>
      <c r="C27" t="s">
        <v>34</v>
      </c>
      <c r="D27" t="s">
        <v>27</v>
      </c>
      <c r="E27" s="8">
        <v>6500</v>
      </c>
      <c r="F27" s="19"/>
      <c r="G27" s="4">
        <f t="shared" si="0"/>
        <v>76000</v>
      </c>
      <c r="H27"/>
    </row>
    <row r="28" spans="1:8" x14ac:dyDescent="0.25">
      <c r="B28" t="s">
        <v>22</v>
      </c>
      <c r="C28" t="s">
        <v>35</v>
      </c>
      <c r="D28" t="s">
        <v>27</v>
      </c>
      <c r="E28" s="8">
        <v>6500</v>
      </c>
      <c r="F28" s="19"/>
      <c r="G28" s="4">
        <f t="shared" si="0"/>
        <v>82500</v>
      </c>
      <c r="H28"/>
    </row>
    <row r="29" spans="1:8" x14ac:dyDescent="0.25">
      <c r="E29" s="8"/>
      <c r="F29"/>
      <c r="G29"/>
      <c r="H29"/>
    </row>
    <row r="30" spans="1:8" x14ac:dyDescent="0.25">
      <c r="E30" s="8"/>
      <c r="F30"/>
      <c r="G30"/>
      <c r="H30"/>
    </row>
    <row r="31" spans="1:8" x14ac:dyDescent="0.25">
      <c r="E31" s="8"/>
      <c r="F31"/>
      <c r="G31"/>
      <c r="H31"/>
    </row>
  </sheetData>
  <mergeCells count="10">
    <mergeCell ref="A1:F2"/>
    <mergeCell ref="G1:H1"/>
    <mergeCell ref="G2:H2"/>
    <mergeCell ref="A3:A4"/>
    <mergeCell ref="B3:B4"/>
    <mergeCell ref="C3:C4"/>
    <mergeCell ref="D3:D4"/>
    <mergeCell ref="E3:E4"/>
    <mergeCell ref="F3:F4"/>
    <mergeCell ref="G3:H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>
      <selection activeCell="G7" sqref="G7"/>
    </sheetView>
  </sheetViews>
  <sheetFormatPr defaultRowHeight="15" x14ac:dyDescent="0.25"/>
  <cols>
    <col min="5" max="5" width="11.85546875" style="9" bestFit="1" customWidth="1"/>
    <col min="6" max="6" width="9.140625" style="9"/>
    <col min="7" max="7" width="11.85546875" style="9" bestFit="1" customWidth="1"/>
    <col min="8" max="8" width="9.140625" style="9"/>
  </cols>
  <sheetData>
    <row r="1" spans="1:8" x14ac:dyDescent="0.25">
      <c r="A1" s="10" t="s">
        <v>0</v>
      </c>
      <c r="B1" s="10"/>
      <c r="C1" s="10"/>
      <c r="D1" s="10"/>
      <c r="E1" s="10"/>
      <c r="F1" s="10"/>
      <c r="G1" s="21" t="s">
        <v>1</v>
      </c>
      <c r="H1" s="21"/>
    </row>
    <row r="2" spans="1:8" x14ac:dyDescent="0.25">
      <c r="A2" s="10"/>
      <c r="B2" s="10"/>
      <c r="C2" s="10"/>
      <c r="D2" s="10"/>
      <c r="E2" s="10"/>
      <c r="F2" s="10"/>
      <c r="G2" s="21" t="s">
        <v>36</v>
      </c>
      <c r="H2" s="21"/>
    </row>
    <row r="3" spans="1:8" x14ac:dyDescent="0.25">
      <c r="A3" s="12" t="s">
        <v>3</v>
      </c>
      <c r="B3" s="13" t="s">
        <v>4</v>
      </c>
      <c r="C3" s="15" t="s">
        <v>5</v>
      </c>
      <c r="D3" s="16" t="s">
        <v>6</v>
      </c>
      <c r="E3" s="20" t="s">
        <v>7</v>
      </c>
      <c r="F3" s="22" t="s">
        <v>8</v>
      </c>
      <c r="G3" s="21" t="s">
        <v>9</v>
      </c>
      <c r="H3" s="21"/>
    </row>
    <row r="4" spans="1:8" x14ac:dyDescent="0.25">
      <c r="A4" s="12"/>
      <c r="B4" s="14"/>
      <c r="C4" s="15"/>
      <c r="D4" s="16"/>
      <c r="E4" s="20"/>
      <c r="F4" s="22"/>
      <c r="G4" s="23" t="s">
        <v>10</v>
      </c>
      <c r="H4" s="24" t="s">
        <v>8</v>
      </c>
    </row>
    <row r="5" spans="1:8" x14ac:dyDescent="0.25">
      <c r="B5" t="s">
        <v>37</v>
      </c>
      <c r="C5" t="s">
        <v>38</v>
      </c>
      <c r="D5" t="s">
        <v>21</v>
      </c>
      <c r="E5" s="9">
        <v>1014.99</v>
      </c>
      <c r="G5" s="9">
        <f>(E5)</f>
        <v>1014.99</v>
      </c>
    </row>
    <row r="6" spans="1:8" x14ac:dyDescent="0.25">
      <c r="B6" t="s">
        <v>37</v>
      </c>
      <c r="C6" t="s">
        <v>38</v>
      </c>
      <c r="D6" t="s">
        <v>21</v>
      </c>
      <c r="E6" s="9">
        <v>1255.94</v>
      </c>
      <c r="G6" s="9">
        <f>(G5+E6)</f>
        <v>2270.9300000000003</v>
      </c>
    </row>
  </sheetData>
  <mergeCells count="10">
    <mergeCell ref="A1:F2"/>
    <mergeCell ref="G1:H1"/>
    <mergeCell ref="G2:H2"/>
    <mergeCell ref="A3:A4"/>
    <mergeCell ref="B3:B4"/>
    <mergeCell ref="C3:C4"/>
    <mergeCell ref="D3:D4"/>
    <mergeCell ref="E3:E4"/>
    <mergeCell ref="F3:F4"/>
    <mergeCell ref="G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Adm Bank</vt:lpstr>
      <vt:lpstr>Pajak Bunga Bank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2018-03-26T02:14:15Z</dcterms:created>
  <dcterms:modified xsi:type="dcterms:W3CDTF">2018-04-05T05:39:26Z</dcterms:modified>
</cp:coreProperties>
</file>