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7" i="1"/>
  <c r="G23" i="1" l="1"/>
  <c r="G24" i="1"/>
  <c r="G25" i="1" s="1"/>
  <c r="G22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<sst xmlns="http://schemas.openxmlformats.org/spreadsheetml/2006/main" count="53" uniqueCount="44">
  <si>
    <t>BUKU BESAR</t>
  </si>
  <si>
    <t xml:space="preserve">NO. AKUN: </t>
  </si>
  <si>
    <t>Beban Operational Lainnya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</si>
  <si>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</si>
  <si>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</si>
  <si>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</si>
  <si>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</si>
  <si>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</si>
  <si>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</si>
  <si>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</si>
  <si>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</si>
  <si>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Haki Arabico</t>
  </si>
  <si>
    <t>Domain Arabico</t>
  </si>
  <si>
    <t>SMS making</t>
  </si>
  <si>
    <t>Bli kemasan kopi dibuka lapak</t>
  </si>
  <si>
    <t>Premium Account Tokopedia</t>
  </si>
  <si>
    <t>Premium Account Bukalapak</t>
  </si>
  <si>
    <t>jasa Roasting coffe</t>
  </si>
  <si>
    <t>cetak kemasan arabico</t>
  </si>
  <si>
    <t>beli kemasan Arabico (testing)</t>
  </si>
  <si>
    <t>bayar semrush</t>
  </si>
  <si>
    <t>Beli Kartu  Agroka</t>
  </si>
  <si>
    <t>Close</t>
  </si>
  <si>
    <t>TRSF E-BANKING DB</t>
  </si>
  <si>
    <t>2802/FTFVA/WS95031</t>
  </si>
  <si>
    <t xml:space="preserve">80008/BUKALAPAK </t>
  </si>
  <si>
    <t>C18011617</t>
  </si>
  <si>
    <t>Mar 15 '18 10:48</t>
  </si>
  <si>
    <t xml:space="preserve">perbaikan printer (8 maret) </t>
  </si>
  <si>
    <t xml:space="preserve">pelunasan jasa konsultasi SNI ( 8 maret) </t>
  </si>
  <si>
    <t>Mar 12 '18 16:31</t>
  </si>
  <si>
    <t>C18011598</t>
  </si>
  <si>
    <t xml:space="preserve">tf untuk adwords ( 8 maret) </t>
  </si>
  <si>
    <t>C18011599</t>
  </si>
  <si>
    <t xml:space="preserve">beli konsumsi audit bpom dan reimbuse endra ( 28 maret) </t>
  </si>
  <si>
    <t>Mar 12 '18 16:33</t>
  </si>
  <si>
    <t>C18011601</t>
  </si>
  <si>
    <t>C18011641</t>
  </si>
  <si>
    <t>Mar 29 '18 12:39</t>
  </si>
  <si>
    <t>Bank Agromaret</t>
  </si>
  <si>
    <t xml:space="preserve">beli hosting untuk testing ( 27 maret) </t>
  </si>
  <si>
    <t>C18011640</t>
  </si>
  <si>
    <t>Mar 29 '18 12:32</t>
  </si>
  <si>
    <t xml:space="preserve">beli kemasan kopi d bukalapak (26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</si>
</sst>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rgb="FF0000BB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9" borderId="0" xfId="0" applyFill="1"/>
    <xf numFmtId="164" fontId="0" fillId="9" borderId="0" xfId="0" applyNumberFormat="1" applyFill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9" workbookViewId="0">
      <selection activeCell="I27" sqref="I27"/>
    </sheetView>
  </sheetViews>
  <sheetFormatPr defaultRowHeight="15" x14ac:dyDescent="0.25"/>
  <cols>
    <col min="2" max="2" width="9.7109375" bestFit="1" customWidth="1"/>
    <col min="4" max="4" width="16.42578125" customWidth="1"/>
    <col min="5" max="5" width="15.5703125" style="4" bestFit="1" customWidth="1"/>
    <col min="6" max="6" width="9.140625" style="4"/>
    <col min="7" max="7" width="15.5703125" style="4" bestFit="1" customWidth="1"/>
    <col min="8" max="8" width="9.140625" style="4"/>
  </cols>
  <sheetData>
    <row r="1" spans="1:8" x14ac:dyDescent="0.25">
      <c r="A1" s="9" t="s">
        <v>0</v>
      </c>
      <c r="B1" s="9"/>
      <c r="C1" s="9"/>
      <c r="D1" s="9"/>
      <c r="E1" s="9"/>
      <c r="F1" s="9"/>
      <c r="G1" s="10" t="s">
        <v>1</v>
      </c>
      <c r="H1" s="10"/>
    </row>
    <row r="2" spans="1:8" x14ac:dyDescent="0.25">
      <c r="A2" s="9"/>
      <c r="B2" s="9"/>
      <c r="C2" s="9"/>
      <c r="D2" s="9"/>
      <c r="E2" s="9"/>
      <c r="F2" s="9"/>
      <c r="G2" s="10" t="s">
        <v>2</v>
      </c>
      <c r="H2" s="10"/>
    </row>
    <row r="3" spans="1:8" x14ac:dyDescent="0.25">
      <c r="A3" s="11" t="s">
        <v>3</v>
      </c>
      <c r="B3" s="12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8"/>
    </row>
    <row r="4" spans="1:8" x14ac:dyDescent="0.25">
      <c r="A4" s="11"/>
      <c r="B4" s="13"/>
      <c r="C4" s="14"/>
      <c r="D4" s="15"/>
      <c r="E4" s="16"/>
      <c r="F4" s="17"/>
      <c r="G4" s="1" t="s">
        <v>10</v>
      </c>
      <c r="H4" s="2" t="s">
        <v>8</v>
      </c>
    </row>
    <row r="5" spans="1:8" x14ac:dyDescent="0.25">
      <c r="B5" s="3">
        <v>43147</v>
      </c>
      <c r="C5" t="s">
        <v>11</v>
      </c>
      <c r="E5" s="4">
        <v>1100000</v>
      </c>
      <c r="G5" s="4">
        <f>(E5-F5)</f>
        <v>1100000</v>
      </c>
    </row>
    <row r="6" spans="1:8" x14ac:dyDescent="0.25">
      <c r="C6" t="s">
        <v>12</v>
      </c>
      <c r="E6" s="4">
        <v>437800</v>
      </c>
      <c r="G6" s="4">
        <f>(G5+E6-F6)</f>
        <v>1537800</v>
      </c>
    </row>
    <row r="7" spans="1:8" x14ac:dyDescent="0.25">
      <c r="C7" t="s">
        <v>13</v>
      </c>
      <c r="E7" s="4">
        <v>120046</v>
      </c>
      <c r="G7" s="4">
        <f t="shared" ref="G7:G18" si="0">(G6+E7-F7)</f>
        <v>1657846</v>
      </c>
    </row>
    <row r="8" spans="1:8" x14ac:dyDescent="0.25">
      <c r="C8" t="s">
        <v>14</v>
      </c>
      <c r="E8" s="4">
        <v>181000</v>
      </c>
      <c r="G8" s="4">
        <f t="shared" si="0"/>
        <v>1838846</v>
      </c>
    </row>
    <row r="9" spans="1:8" x14ac:dyDescent="0.25">
      <c r="C9" t="s">
        <v>15</v>
      </c>
      <c r="E9" s="4">
        <v>100221</v>
      </c>
      <c r="G9" s="4">
        <f t="shared" si="0"/>
        <v>1939067</v>
      </c>
    </row>
    <row r="10" spans="1:8" x14ac:dyDescent="0.25">
      <c r="C10" t="s">
        <v>16</v>
      </c>
      <c r="E10" s="4">
        <v>101390</v>
      </c>
      <c r="G10" s="4">
        <f t="shared" si="0"/>
        <v>2040457</v>
      </c>
    </row>
    <row r="11" spans="1:8" x14ac:dyDescent="0.25">
      <c r="C11" t="s">
        <v>17</v>
      </c>
      <c r="E11" s="4">
        <v>225000</v>
      </c>
      <c r="G11" s="4">
        <f t="shared" si="0"/>
        <v>2265457</v>
      </c>
    </row>
    <row r="12" spans="1:8" x14ac:dyDescent="0.25">
      <c r="B12" s="3">
        <v>43135</v>
      </c>
      <c r="C12" t="s">
        <v>18</v>
      </c>
      <c r="E12" s="4">
        <v>20000</v>
      </c>
      <c r="G12" s="4">
        <f t="shared" si="0"/>
        <v>2285457</v>
      </c>
    </row>
    <row r="13" spans="1:8" x14ac:dyDescent="0.25">
      <c r="C13" t="s">
        <v>19</v>
      </c>
      <c r="E13" s="4">
        <v>50000</v>
      </c>
      <c r="G13" s="4">
        <f t="shared" si="0"/>
        <v>2335457</v>
      </c>
    </row>
    <row r="14" spans="1:8" x14ac:dyDescent="0.25">
      <c r="C14" t="s">
        <v>18</v>
      </c>
      <c r="E14" s="4">
        <v>20000</v>
      </c>
      <c r="G14" s="4">
        <f t="shared" si="0"/>
        <v>2355457</v>
      </c>
    </row>
    <row r="15" spans="1:8" x14ac:dyDescent="0.25">
      <c r="C15" t="s">
        <v>18</v>
      </c>
      <c r="E15" s="4">
        <v>45000</v>
      </c>
      <c r="G15" s="4">
        <f t="shared" si="0"/>
        <v>2400457</v>
      </c>
    </row>
    <row r="16" spans="1:8" x14ac:dyDescent="0.25">
      <c r="B16" s="3">
        <v>43147</v>
      </c>
      <c r="C16" t="s">
        <v>20</v>
      </c>
      <c r="E16" s="4">
        <v>1450000</v>
      </c>
      <c r="G16" s="4">
        <f t="shared" si="0"/>
        <v>3850457</v>
      </c>
    </row>
    <row r="17" spans="1:8" x14ac:dyDescent="0.25">
      <c r="B17" s="3">
        <v>43159</v>
      </c>
      <c r="C17" t="s">
        <v>21</v>
      </c>
      <c r="E17" s="4">
        <v>70000</v>
      </c>
      <c r="G17" s="4">
        <f t="shared" si="0"/>
        <v>3920457</v>
      </c>
    </row>
    <row r="18" spans="1:8" x14ac:dyDescent="0.25">
      <c r="A18" t="s">
        <v>22</v>
      </c>
      <c r="B18" s="3">
        <v>43159</v>
      </c>
      <c r="C18" s="5" t="s">
        <v>23</v>
      </c>
      <c r="E18" s="4">
        <v>233000</v>
      </c>
      <c r="G18" s="4">
        <f t="shared" si="0"/>
        <v>4153457</v>
      </c>
    </row>
    <row r="19" spans="1:8" x14ac:dyDescent="0.25">
      <c r="C19" s="5" t="s">
        <v>24</v>
      </c>
    </row>
    <row r="20" spans="1:8" x14ac:dyDescent="0.25">
      <c r="C20" s="5" t="s">
        <v>25</v>
      </c>
    </row>
    <row r="21" spans="1:8" s="6" customFormat="1" x14ac:dyDescent="0.25">
      <c r="E21" s="7"/>
      <c r="F21" s="7"/>
      <c r="G21" s="7"/>
      <c r="H21" s="7"/>
    </row>
    <row r="22" spans="1:8" x14ac:dyDescent="0.25">
      <c r="A22" t="s">
        <v>26</v>
      </c>
      <c r="B22" t="s">
        <v>27</v>
      </c>
      <c r="C22" t="s">
        <v>28</v>
      </c>
      <c r="D22" s="4" t="s">
        <v>39</v>
      </c>
      <c r="E22" s="8">
        <v>154000</v>
      </c>
      <c r="G22" s="4">
        <f t="shared" ref="G22:G27" si="1">(G21+E22-F22)</f>
        <v>154000</v>
      </c>
      <c r="H22"/>
    </row>
    <row r="23" spans="1:8" x14ac:dyDescent="0.25">
      <c r="A23" t="s">
        <v>36</v>
      </c>
      <c r="B23" t="s">
        <v>35</v>
      </c>
      <c r="C23" t="s">
        <v>34</v>
      </c>
      <c r="D23" s="4" t="s">
        <v>39</v>
      </c>
      <c r="E23" s="8">
        <v>150000</v>
      </c>
      <c r="F23"/>
      <c r="G23" s="4">
        <f t="shared" si="1"/>
        <v>304000</v>
      </c>
      <c r="H23"/>
    </row>
    <row r="24" spans="1:8" x14ac:dyDescent="0.25">
      <c r="A24" t="s">
        <v>33</v>
      </c>
      <c r="B24" t="s">
        <v>30</v>
      </c>
      <c r="C24" t="s">
        <v>32</v>
      </c>
      <c r="D24" s="4" t="s">
        <v>39</v>
      </c>
      <c r="E24" s="8">
        <v>200000</v>
      </c>
      <c r="F24"/>
      <c r="G24" s="4">
        <f t="shared" si="1"/>
        <v>504000</v>
      </c>
      <c r="H24"/>
    </row>
    <row r="25" spans="1:8" x14ac:dyDescent="0.25">
      <c r="A25" t="s">
        <v>31</v>
      </c>
      <c r="B25" t="s">
        <v>30</v>
      </c>
      <c r="C25" t="s">
        <v>29</v>
      </c>
      <c r="D25" s="4" t="s">
        <v>39</v>
      </c>
      <c r="E25" s="8">
        <v>2500000</v>
      </c>
      <c r="F25"/>
      <c r="G25" s="4">
        <f t="shared" si="1"/>
        <v>3004000</v>
      </c>
      <c r="H25"/>
    </row>
    <row r="26" spans="1:8" x14ac:dyDescent="0.25">
      <c r="A26" t="s">
        <v>37</v>
      </c>
      <c r="B26" s="4" t="s">
        <v>38</v>
      </c>
      <c r="C26" t="s">
        <v>40</v>
      </c>
      <c r="D26" s="4" t="s">
        <v>39</v>
      </c>
      <c r="E26" s="4">
        <v>262680</v>
      </c>
      <c r="G26" s="4">
        <f t="shared" si="1"/>
        <v>3266680</v>
      </c>
    </row>
    <row r="27" spans="1:8" x14ac:dyDescent="0.25">
      <c r="A27" t="s">
        <v>41</v>
      </c>
      <c r="B27" t="s">
        <v>42</v>
      </c>
      <c r="C27" t="s">
        <v>43</v>
      </c>
      <c r="D27" s="4" t="s">
        <v>39</v>
      </c>
      <c r="E27" s="4">
        <v>313000</v>
      </c>
      <c r="G27" s="4">
        <f t="shared" si="1"/>
        <v>3579680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2018-03-26T02:14:54Z</dcterms:created>
  <dcterms:modified xsi:type="dcterms:W3CDTF">2018-04-05T05:38:20Z</dcterms:modified>
</cp:coreProperties>
</file>