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engembalian sampel\"/>
    </mc:Choice>
  </mc:AlternateContent>
  <xr:revisionPtr revIDLastSave="0" documentId="10_ncr:100000_{EF7E621D-1F06-430C-91CD-D60BBBDD77AA}" xr6:coauthVersionLast="31" xr6:coauthVersionMax="31" xr10:uidLastSave="{00000000-0000-0000-0000-000000000000}"/>
  <bookViews>
    <workbookView xWindow="0" yWindow="0" windowWidth="20490" windowHeight="7695" activeTab="1" xr2:uid="{00000000-000D-0000-FFFF-FFFF00000000}"/>
  </bookViews>
  <sheets>
    <sheet name="Analisa Kuota" sheetId="1" r:id="rId1"/>
    <sheet name="Sheet1" sheetId="2" r:id="rId2"/>
    <sheet name="Sheet2" sheetId="3" r:id="rId3"/>
  </sheets>
  <definedNames>
    <definedName name="_xlnm._FilterDatabase" localSheetId="0" hidden="1">'Analisa Kuota'!$A$3:$I$170</definedName>
    <definedName name="_xlnm._FilterDatabase" localSheetId="1" hidden="1">Sheet1!$A$3:$K$331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2" l="1"/>
  <c r="G105" i="2" s="1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4" i="2"/>
  <c r="D202" i="2"/>
  <c r="E202" i="2"/>
  <c r="F202" i="2"/>
  <c r="H202" i="2"/>
  <c r="I202" i="2"/>
  <c r="C202" i="2" l="1"/>
  <c r="G202" i="2"/>
  <c r="H203" i="2" s="1"/>
  <c r="G170" i="1"/>
  <c r="H170" i="1" l="1"/>
  <c r="E164" i="1" l="1"/>
  <c r="E168" i="1" l="1"/>
  <c r="E166" i="1"/>
  <c r="E165" i="1"/>
  <c r="E139" i="1"/>
  <c r="E136" i="1"/>
  <c r="E135" i="1"/>
  <c r="E131" i="1"/>
  <c r="E129" i="1"/>
  <c r="E117" i="1"/>
  <c r="E116" i="1"/>
  <c r="E113" i="1"/>
  <c r="E109" i="1"/>
  <c r="E102" i="1" l="1"/>
  <c r="E99" i="1"/>
  <c r="E87" i="1"/>
  <c r="E78" i="1"/>
  <c r="E74" i="1"/>
  <c r="E71" i="1"/>
  <c r="E68" i="1"/>
  <c r="E49" i="1" l="1"/>
  <c r="E46" i="1"/>
  <c r="E44" i="1"/>
  <c r="E26" i="1"/>
  <c r="E143" i="1" l="1"/>
  <c r="E4" i="1"/>
  <c r="E6" i="1"/>
  <c r="E9" i="1"/>
  <c r="E138" i="1" l="1"/>
  <c r="E115" i="1"/>
  <c r="E127" i="1"/>
  <c r="E169" i="1" l="1"/>
  <c r="E167" i="1"/>
  <c r="E163" i="1"/>
  <c r="E162" i="1"/>
  <c r="E161" i="1"/>
  <c r="E160" i="1"/>
  <c r="E154" i="1"/>
  <c r="E155" i="1"/>
  <c r="E156" i="1"/>
  <c r="E157" i="1"/>
  <c r="E158" i="1"/>
  <c r="E159" i="1"/>
  <c r="E153" i="1"/>
  <c r="E152" i="1"/>
  <c r="E142" i="1"/>
  <c r="E144" i="1"/>
  <c r="E145" i="1"/>
  <c r="E147" i="1"/>
  <c r="E148" i="1"/>
  <c r="E146" i="1"/>
  <c r="E149" i="1"/>
  <c r="E150" i="1"/>
  <c r="E151" i="1"/>
  <c r="E134" i="1"/>
  <c r="E137" i="1"/>
  <c r="E141" i="1"/>
  <c r="E140" i="1"/>
  <c r="E14" i="1" l="1"/>
  <c r="E17" i="1"/>
  <c r="E19" i="1"/>
  <c r="E22" i="1"/>
  <c r="E23" i="1"/>
  <c r="E25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2" i="1"/>
  <c r="E43" i="1"/>
  <c r="E45" i="1"/>
  <c r="E47" i="1"/>
  <c r="E48" i="1"/>
  <c r="E50" i="1"/>
  <c r="E51" i="1"/>
  <c r="E52" i="1"/>
  <c r="E53" i="1"/>
  <c r="E54" i="1"/>
  <c r="E55" i="1"/>
  <c r="E56" i="1"/>
  <c r="E58" i="1"/>
  <c r="E62" i="1"/>
  <c r="E63" i="1"/>
  <c r="E64" i="1"/>
  <c r="E65" i="1"/>
  <c r="E66" i="1"/>
  <c r="E67" i="1"/>
  <c r="E69" i="1"/>
  <c r="E70" i="1"/>
  <c r="E72" i="1"/>
  <c r="E73" i="1"/>
  <c r="E75" i="1"/>
  <c r="E76" i="1"/>
  <c r="E77" i="1"/>
  <c r="E79" i="1"/>
  <c r="E80" i="1"/>
  <c r="E82" i="1"/>
  <c r="E83" i="1"/>
  <c r="E85" i="1"/>
  <c r="E88" i="1"/>
  <c r="E89" i="1"/>
  <c r="E91" i="1"/>
  <c r="E92" i="1"/>
  <c r="E93" i="1"/>
  <c r="E94" i="1"/>
  <c r="E95" i="1"/>
  <c r="E96" i="1"/>
  <c r="E97" i="1"/>
  <c r="E98" i="1"/>
  <c r="E100" i="1"/>
  <c r="E101" i="1"/>
  <c r="E103" i="1"/>
  <c r="E104" i="1"/>
  <c r="E105" i="1"/>
  <c r="E106" i="1"/>
  <c r="E108" i="1"/>
  <c r="E110" i="1"/>
  <c r="E112" i="1"/>
  <c r="E114" i="1"/>
  <c r="E121" i="1"/>
  <c r="E122" i="1"/>
  <c r="E123" i="1"/>
  <c r="E124" i="1"/>
  <c r="E125" i="1"/>
  <c r="E126" i="1"/>
  <c r="E128" i="1"/>
  <c r="E130" i="1"/>
  <c r="E132" i="1"/>
  <c r="E133" i="1"/>
  <c r="E10" i="1"/>
  <c r="E12" i="1"/>
</calcChain>
</file>

<file path=xl/sharedStrings.xml><?xml version="1.0" encoding="utf-8"?>
<sst xmlns="http://schemas.openxmlformats.org/spreadsheetml/2006/main" count="538" uniqueCount="370">
  <si>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</si>
  <si>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</si>
  <si>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</si>
  <si>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</si>
  <si>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</si>
  <si>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</si>
  <si>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</si>
  <si>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</si>
  <si>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</si>
  <si>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</si>
  <si>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</si>
  <si>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</si>
  <si>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</si>
  <si>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</si>
  <si>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</si>
  <si>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</si>
  <si>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</si>
  <si>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</si>
  <si>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</si>
  <si>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</si>
  <si>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</si>
  <si>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</si>
  <si>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</si>
  <si>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</si>
  <si>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</si>
  <si>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</si>
  <si>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</si>
  <si>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</si>
  <si>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</si>
  <si>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</si>
  <si>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</si>
  <si>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</si>
  <si>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</si>
  <si>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</si>
  <si>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</si>
  <si>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</si>
  <si>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</si>
  <si>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</si>
  <si>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</si>
  <si>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</si>
  <si>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Elmo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</si>
  <si>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</si>
  <si>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</si>
  <si>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</si>
  <si>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</si>
  <si>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</si>
  <si>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</si>
  <si>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</si>
  <si>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</si>
  <si>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</si>
  <si>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</si>
  <si>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</si>
  <si>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</si>
  <si>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</si>
  <si>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</si>
  <si>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</si>
  <si>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</si>
  <si>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</si>
  <si>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</si>
  <si>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</si>
  <si>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</si>
  <si>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</si>
  <si>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</si>
  <si>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</si>
  <si>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</si>
  <si>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</si>
  <si>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</si>
  <si>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</si>
  <si>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</si>
  <si>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</si>
  <si>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</si>
  <si>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</si>
  <si>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</si>
  <si>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</si>
  <si>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</si>
  <si>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</si>
  <si>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</si>
  <si>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</si>
  <si>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</si>
  <si>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</si>
  <si>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</si>
  <si>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</si>
  <si>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</si>
  <si>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</si>
  <si>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</si>
  <si>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</si>
  <si>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</si>
  <si>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</si>
  <si>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</si>
  <si>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</si>
  <si>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</si>
  <si>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</si>
  <si>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</si>
  <si>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</si>
  <si>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</si>
  <si>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</si>
  <si>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</si>
  <si>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</si>
  <si>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</si>
  <si>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</si>
  <si>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</si>
  <si>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</si>
  <si>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</si>
  <si>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</si>
  <si>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</si>
  <si>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</si>
  <si>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</si>
  <si>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</si>
  <si>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</si>
  <si>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</si>
  <si>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</si>
  <si>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</si>
  <si>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</si>
  <si>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</si>
  <si>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</si>
  <si>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</si>
  <si>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</si>
  <si>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</si>
  <si>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</si>
  <si>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</si>
  <si>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</si>
  <si>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</si>
  <si>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</si>
  <si>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</si>
  <si>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Agus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</si>
  <si>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</si>
  <si>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</si>
  <si>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</si>
  <si>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</si>
  <si>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</si>
  <si>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</si>
  <si>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</si>
  <si>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</si>
  <si>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</si>
  <si>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</si>
  <si>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</si>
  <si>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</si>
  <si>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</si>
  <si>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</si>
  <si>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</si>
  <si>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</si>
  <si>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</si>
  <si>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</si>
  <si>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</si>
  <si>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</si>
  <si>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</si>
  <si>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</si>
  <si>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</si>
  <si>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</si>
  <si>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</si>
  <si>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</si>
  <si>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</si>
  <si>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</si>
  <si>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</si>
  <si>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</si>
  <si>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</si>
  <si>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</si>
  <si>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</si>
  <si>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</si>
  <si>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</si>
  <si>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</si>
  <si>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</si>
  <si>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</si>
  <si>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</si>
  <si>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</si>
  <si>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</si>
  <si>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</si>
  <si>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</si>
  <si>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</si>
  <si>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</si>
  <si>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</si>
  <si>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</si>
  <si>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Tidak Terpilih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</si>
  <si>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</si>
  <si>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</si>
  <si>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</si>
  <si>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</si>
  <si>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</si>
  <si>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</si>
  <si>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Data sampel yang tercatat di nota semuanya 2465 sampel</t>
  </si>
  <si>
    <t>Sampel yang sudah dikembalikan 121 sampel</t>
  </si>
  <si>
    <t>Per 24 Maret 2018</t>
  </si>
  <si>
    <t>Pengembalian Sampel Suplier Infikids dan Kuzatura</t>
  </si>
  <si>
    <t>Sampel Nota</t>
  </si>
  <si>
    <t xml:space="preserve">No </t>
  </si>
  <si>
    <t>Nama Supplier</t>
  </si>
  <si>
    <t>Sampel Distor</t>
  </si>
  <si>
    <t>Status</t>
  </si>
  <si>
    <t>Sudah dikembalikan</t>
  </si>
  <si>
    <t>Dewi (Sepatu)</t>
  </si>
  <si>
    <t>Edi Lho</t>
  </si>
  <si>
    <t>Erwin Tshirt</t>
  </si>
  <si>
    <t>Randy Taufik</t>
  </si>
  <si>
    <t>Hani</t>
  </si>
  <si>
    <t>Edi Junaedi</t>
  </si>
  <si>
    <t>Hendi Ajah</t>
  </si>
  <si>
    <t>Hendri Blok Lumbung</t>
  </si>
  <si>
    <t>Heny Zeny</t>
  </si>
  <si>
    <t>Herman Lfs</t>
  </si>
  <si>
    <t>Imas</t>
  </si>
  <si>
    <t>Indra Sepatu</t>
  </si>
  <si>
    <t>Lilis Nurhayati</t>
  </si>
  <si>
    <t>Lli</t>
  </si>
  <si>
    <t>Llx</t>
  </si>
  <si>
    <t>Ina</t>
  </si>
  <si>
    <t>Riki Tas</t>
  </si>
  <si>
    <t>Robi Bro</t>
  </si>
  <si>
    <t>Rudi Hermawan</t>
  </si>
  <si>
    <t>Ani</t>
  </si>
  <si>
    <t>Sigit</t>
  </si>
  <si>
    <t>Ujang Rohman</t>
  </si>
  <si>
    <t>Maman Rukmana</t>
  </si>
  <si>
    <t>Siti</t>
  </si>
  <si>
    <t>Dance</t>
  </si>
  <si>
    <t>Kokom Annisa</t>
  </si>
  <si>
    <t>Lilis Suryani</t>
  </si>
  <si>
    <t xml:space="preserve">Pepi </t>
  </si>
  <si>
    <t>Wina</t>
  </si>
  <si>
    <t>Hendra Tas</t>
  </si>
  <si>
    <t>Andri Tas</t>
  </si>
  <si>
    <t xml:space="preserve">Lia </t>
  </si>
  <si>
    <t xml:space="preserve">Abuya Idris </t>
  </si>
  <si>
    <t xml:space="preserve">Ace </t>
  </si>
  <si>
    <t xml:space="preserve">Achman </t>
  </si>
  <si>
    <t xml:space="preserve">Adek Setiawan </t>
  </si>
  <si>
    <t xml:space="preserve">Aden </t>
  </si>
  <si>
    <t xml:space="preserve">Adin </t>
  </si>
  <si>
    <t xml:space="preserve">Agung </t>
  </si>
  <si>
    <t xml:space="preserve">Agus </t>
  </si>
  <si>
    <t xml:space="preserve">Ahmad Dior </t>
  </si>
  <si>
    <t xml:space="preserve">Ahmad Elmo </t>
  </si>
  <si>
    <t xml:space="preserve">Ahmad Tas </t>
  </si>
  <si>
    <t xml:space="preserve">Ahmad Yani </t>
  </si>
  <si>
    <t xml:space="preserve">Aida Tasik </t>
  </si>
  <si>
    <t xml:space="preserve">Albeth </t>
  </si>
  <si>
    <t xml:space="preserve">Alex </t>
  </si>
  <si>
    <t>Ali Alatas</t>
  </si>
  <si>
    <t xml:space="preserve">Ali Muhammad </t>
  </si>
  <si>
    <t xml:space="preserve">Ana </t>
  </si>
  <si>
    <t xml:space="preserve">Andi Sutandi </t>
  </si>
  <si>
    <t xml:space="preserve">Ary </t>
  </si>
  <si>
    <t xml:space="preserve">Asep </t>
  </si>
  <si>
    <t xml:space="preserve">Asep Barkah </t>
  </si>
  <si>
    <t xml:space="preserve">Asep Hasan </t>
  </si>
  <si>
    <t xml:space="preserve">Asep Rodi </t>
  </si>
  <si>
    <t xml:space="preserve">Asep Selamet </t>
  </si>
  <si>
    <t xml:space="preserve">Asep Sukron </t>
  </si>
  <si>
    <t xml:space="preserve">Ayi </t>
  </si>
  <si>
    <t xml:space="preserve">Ayi Sport </t>
  </si>
  <si>
    <t xml:space="preserve">Bu Enok </t>
  </si>
  <si>
    <t xml:space="preserve">Daden </t>
  </si>
  <si>
    <t xml:space="preserve">Dayut </t>
  </si>
  <si>
    <t xml:space="preserve">Dede Ropik </t>
  </si>
  <si>
    <t xml:space="preserve">Deden </t>
  </si>
  <si>
    <t xml:space="preserve">Dedi Riyadi </t>
  </si>
  <si>
    <t xml:space="preserve">Deni Hamdani </t>
  </si>
  <si>
    <t xml:space="preserve">Deri </t>
  </si>
  <si>
    <t xml:space="preserve">Didin Jaket </t>
  </si>
  <si>
    <t xml:space="preserve">Dul </t>
  </si>
  <si>
    <t xml:space="preserve">Edi Lho </t>
  </si>
  <si>
    <t xml:space="preserve">Elmo </t>
  </si>
  <si>
    <t xml:space="preserve">Endang T </t>
  </si>
  <si>
    <t xml:space="preserve">Engkos </t>
  </si>
  <si>
    <t xml:space="preserve">Ervin </t>
  </si>
  <si>
    <t xml:space="preserve">Erwin </t>
  </si>
  <si>
    <t xml:space="preserve">Erwin Tshirt </t>
  </si>
  <si>
    <t xml:space="preserve">Herlan Suherlan </t>
  </si>
  <si>
    <t xml:space="preserve">Euis Fatimah </t>
  </si>
  <si>
    <t xml:space="preserve">Ferry </t>
  </si>
  <si>
    <t xml:space="preserve">Gidil </t>
  </si>
  <si>
    <t xml:space="preserve">Gingin </t>
  </si>
  <si>
    <t xml:space="preserve">Ali </t>
  </si>
  <si>
    <t xml:space="preserve">H.Randi </t>
  </si>
  <si>
    <t xml:space="preserve">Harun </t>
  </si>
  <si>
    <t xml:space="preserve">Hasan </t>
  </si>
  <si>
    <t xml:space="preserve">Hasan Lsm </t>
  </si>
  <si>
    <t xml:space="preserve">Hendri Rusdyana </t>
  </si>
  <si>
    <t xml:space="preserve">Iin </t>
  </si>
  <si>
    <t xml:space="preserve">Ilham/Nunu </t>
  </si>
  <si>
    <t xml:space="preserve">Indra Dompet </t>
  </si>
  <si>
    <t xml:space="preserve">Inna Rosdiana </t>
  </si>
  <si>
    <t xml:space="preserve">Irfan </t>
  </si>
  <si>
    <t xml:space="preserve">Irsan - Lir </t>
  </si>
  <si>
    <t xml:space="preserve">Isep </t>
  </si>
  <si>
    <t>Iwan  Tas</t>
  </si>
  <si>
    <t xml:space="preserve">Jamal </t>
  </si>
  <si>
    <t xml:space="preserve">Joko </t>
  </si>
  <si>
    <t xml:space="preserve">Joy </t>
  </si>
  <si>
    <t xml:space="preserve">Jujun </t>
  </si>
  <si>
    <t xml:space="preserve">Kiki Lab </t>
  </si>
  <si>
    <t xml:space="preserve">Kiki Sr </t>
  </si>
  <si>
    <t xml:space="preserve">Kinkin Lng </t>
  </si>
  <si>
    <t xml:space="preserve">Maman </t>
  </si>
  <si>
    <t xml:space="preserve">Mamat </t>
  </si>
  <si>
    <t xml:space="preserve">Mamat Asah </t>
  </si>
  <si>
    <t xml:space="preserve">Maria </t>
  </si>
  <si>
    <t xml:space="preserve">Mela </t>
  </si>
  <si>
    <t xml:space="preserve">Miki Scp </t>
  </si>
  <si>
    <t xml:space="preserve">Misbah </t>
  </si>
  <si>
    <t xml:space="preserve">Nining </t>
  </si>
  <si>
    <t xml:space="preserve">Nuri </t>
  </si>
  <si>
    <t xml:space="preserve">Oshe </t>
  </si>
  <si>
    <t xml:space="preserve">Panji </t>
  </si>
  <si>
    <t xml:space="preserve">Pepep </t>
  </si>
  <si>
    <t>Rian Nural</t>
  </si>
  <si>
    <t xml:space="preserve">Rahmat Sanjaya </t>
  </si>
  <si>
    <t xml:space="preserve">Raka </t>
  </si>
  <si>
    <t xml:space="preserve">Randi Gunawan </t>
  </si>
  <si>
    <t xml:space="preserve">Ratna </t>
  </si>
  <si>
    <t xml:space="preserve">Rendy Taufik </t>
  </si>
  <si>
    <t>Nigel</t>
  </si>
  <si>
    <t>Roby Rohmawan</t>
  </si>
  <si>
    <t xml:space="preserve">Rudiansyah </t>
  </si>
  <si>
    <t xml:space="preserve">Rully </t>
  </si>
  <si>
    <t xml:space="preserve">Sandi </t>
  </si>
  <si>
    <t xml:space="preserve">Siti Komariah </t>
  </si>
  <si>
    <t xml:space="preserve">Sopie </t>
  </si>
  <si>
    <t xml:space="preserve">Tantri Desyanti </t>
  </si>
  <si>
    <t xml:space="preserve">Taryono </t>
  </si>
  <si>
    <t xml:space="preserve">Taufik Rahman </t>
  </si>
  <si>
    <t xml:space="preserve">Teddy Cokro </t>
  </si>
  <si>
    <t xml:space="preserve">Tuti </t>
  </si>
  <si>
    <t xml:space="preserve">Ujang Andi </t>
  </si>
  <si>
    <t xml:space="preserve">Wiwin </t>
  </si>
  <si>
    <t xml:space="preserve">Yana Sujana </t>
  </si>
  <si>
    <t xml:space="preserve">Yani </t>
  </si>
  <si>
    <t xml:space="preserve">Yanto </t>
  </si>
  <si>
    <t xml:space="preserve">Yayat Robi </t>
  </si>
  <si>
    <t xml:space="preserve">Yono </t>
  </si>
  <si>
    <t xml:space="preserve">Yulianti </t>
  </si>
  <si>
    <t>Dedi Kusnadi</t>
  </si>
  <si>
    <t>Apry</t>
  </si>
  <si>
    <t>Apry Giddos</t>
  </si>
  <si>
    <t>Asep Ldo</t>
  </si>
  <si>
    <t>Ecep Sepatu</t>
  </si>
  <si>
    <t>Iwan Sepatu/iwan Lia</t>
  </si>
  <si>
    <t>sudah dikembalikan</t>
  </si>
  <si>
    <t>TERPILIH</t>
  </si>
  <si>
    <t>CATATAN</t>
  </si>
  <si>
    <t>Agus Kasim</t>
  </si>
  <si>
    <t>Belum Tidak Ditemukan</t>
  </si>
  <si>
    <t>Riyan</t>
  </si>
  <si>
    <t>#CLEAR</t>
  </si>
  <si>
    <t>#CLEAR ( Belum Diambil)</t>
  </si>
  <si>
    <t># PROBLEM Di RnD ada 7 sampel di nota ada 14</t>
  </si>
  <si>
    <t># PROBLEM GAMBAR TIDAK ADA DI RND DAN SEDANG DALAM PENCARIAN</t>
  </si>
  <si>
    <t xml:space="preserve">#CLEAR </t>
  </si>
  <si>
    <t>#PROBLEM 2 ditemukan</t>
  </si>
  <si>
    <t>#PROBLEM di nota ada 6 Di rnd ada 9 baru ditemukan 5</t>
  </si>
  <si>
    <t>#PROBLEM 1 lagi belum ditemukan (Tidak ada gambar di RnD)</t>
  </si>
  <si>
    <t xml:space="preserve">#PROBLEM 1 belum ditemukan </t>
  </si>
  <si>
    <t>#PROBLEM  belum ditemukan 6  dan di rnd ada 14 foto sedangkan di nota ada 23</t>
  </si>
  <si>
    <t>#PROBLEM Belum ditemukan 6 ( Gambar sudah ada di RnD)</t>
  </si>
  <si>
    <t xml:space="preserve">#PROBLEM 3 belum ditemukan di RnD ada 10 foto dan di nota ada 11 </t>
  </si>
  <si>
    <t>#PROBLEM 4 BELUM DITEMUKAN</t>
  </si>
  <si>
    <t>Sudah  Dikembalikan 21</t>
  </si>
  <si>
    <t>#PROBLEM Di RnD hanya ada foto  21 seangkan di nota ada 37</t>
  </si>
  <si>
    <t>#PROBLEM Di RND foto ada 9 di nota ada 13, dan 2 lagi belum ditemukan</t>
  </si>
  <si>
    <t>sudah dikembnalikan</t>
  </si>
  <si>
    <t>#CLEAR DIKEMBALIKAN 5</t>
  </si>
  <si>
    <t>#Problem 3 belum ditemukan</t>
  </si>
  <si>
    <t>Sudah dikembalikan 127</t>
  </si>
  <si>
    <t>#PROBLEM 4 Belum ditemukan</t>
  </si>
  <si>
    <t>Ditemukan/sdh dikembalikan</t>
  </si>
  <si>
    <t>#DONE</t>
  </si>
  <si>
    <t>#problem 4 belum ditemukan</t>
  </si>
  <si>
    <t>Total</t>
  </si>
  <si>
    <t>Persentase pengembalian</t>
  </si>
  <si>
    <t>Tdk terpilih</t>
  </si>
  <si>
    <t xml:space="preserve">3 sudah dikembalikan belum ditemukan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</si>
</sst>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Segoe Print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3" xfId="0" applyFill="1" applyBorder="1"/>
    <xf numFmtId="0" fontId="0" fillId="2" borderId="3" xfId="0" applyFill="1" applyBorder="1"/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3" fillId="2" borderId="3" xfId="1" applyFill="1" applyBorder="1"/>
    <xf numFmtId="0" fontId="4" fillId="4" borderId="1" xfId="0" applyFont="1" applyFill="1" applyBorder="1" applyAlignment="1">
      <alignment vertical="center" wrapText="1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/>
    </xf>
  </cellXfs>
  <cellStyles count="3">
    <cellStyle name="Normal" xfId="0" builtinId="0"/>
    <cellStyle name="Normal 4" xfId="1" xr:uid="{00000000-0005-0000-0000-000001000000}"/>
    <cellStyle name="Percent" xfId="2" builtinId="5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6" sqref="C36"/>
    </sheetView>
  </sheetViews>
  <sheetFormatPr defaultRowHeight="15" x14ac:dyDescent="0.25"/>
  <cols>
    <col min="2" max="2" width="27" customWidth="1"/>
    <col min="3" max="4" width="12.7109375" customWidth="1"/>
    <col min="5" max="6" width="14.42578125" customWidth="1"/>
    <col min="7" max="7" width="18.85546875" customWidth="1"/>
    <col min="8" max="8" width="14.42578125" customWidth="1"/>
    <col min="9" max="9" width="37.7109375" customWidth="1"/>
  </cols>
  <sheetData>
    <row r="1" spans="1:9" ht="15.75" x14ac:dyDescent="0.25">
      <c r="A1" s="47" t="s">
        <v>182</v>
      </c>
      <c r="B1" s="47"/>
      <c r="C1" s="47"/>
      <c r="D1" s="47"/>
      <c r="E1" s="47"/>
      <c r="F1" s="47"/>
      <c r="G1" s="47"/>
      <c r="H1" s="8"/>
    </row>
    <row r="2" spans="1:9" ht="15.75" x14ac:dyDescent="0.25">
      <c r="A2" s="47" t="s">
        <v>181</v>
      </c>
      <c r="B2" s="47"/>
      <c r="C2" s="47"/>
      <c r="D2" s="47"/>
      <c r="E2" s="47"/>
      <c r="F2" s="47"/>
      <c r="G2" s="47"/>
      <c r="H2" s="8"/>
    </row>
    <row r="3" spans="1:9" x14ac:dyDescent="0.25">
      <c r="A3" s="1" t="s">
        <v>120</v>
      </c>
      <c r="B3" s="2" t="s">
        <v>3</v>
      </c>
      <c r="C3" s="2" t="s">
        <v>1</v>
      </c>
      <c r="D3" s="2" t="s">
        <v>2</v>
      </c>
      <c r="E3" s="2" t="s">
        <v>7</v>
      </c>
      <c r="F3" s="2" t="s">
        <v>119</v>
      </c>
      <c r="G3" s="2" t="s">
        <v>183</v>
      </c>
      <c r="H3" s="12" t="s">
        <v>172</v>
      </c>
      <c r="I3" s="11" t="s">
        <v>171</v>
      </c>
    </row>
    <row r="4" spans="1:9" x14ac:dyDescent="0.25">
      <c r="A4" s="9">
        <v>1</v>
      </c>
      <c r="B4" s="9" t="s">
        <v>117</v>
      </c>
      <c r="C4" s="10">
        <v>2</v>
      </c>
      <c r="D4" s="10">
        <v>2</v>
      </c>
      <c r="E4" s="10">
        <f>SUM(C4+D4)</f>
        <v>4</v>
      </c>
      <c r="F4" s="10">
        <v>2</v>
      </c>
      <c r="G4" s="10">
        <v>23</v>
      </c>
      <c r="H4" s="13"/>
    </row>
    <row r="5" spans="1:9" x14ac:dyDescent="0.25">
      <c r="A5" s="4"/>
      <c r="B5" s="4" t="s">
        <v>173</v>
      </c>
      <c r="C5" s="5">
        <v>0</v>
      </c>
      <c r="D5" s="5">
        <v>2</v>
      </c>
      <c r="E5" s="5">
        <v>2</v>
      </c>
      <c r="F5" s="5">
        <v>2</v>
      </c>
      <c r="G5" s="5">
        <v>9</v>
      </c>
      <c r="H5" s="14">
        <v>5</v>
      </c>
      <c r="I5" s="15" t="s">
        <v>169</v>
      </c>
    </row>
    <row r="6" spans="1:9" x14ac:dyDescent="0.25">
      <c r="A6" s="9">
        <v>2</v>
      </c>
      <c r="B6" s="9" t="s">
        <v>0</v>
      </c>
      <c r="C6" s="10">
        <v>1</v>
      </c>
      <c r="D6" s="10">
        <v>0</v>
      </c>
      <c r="E6" s="10">
        <f>SUM(C6+D6)</f>
        <v>1</v>
      </c>
      <c r="F6" s="10">
        <v>1</v>
      </c>
      <c r="G6" s="10">
        <v>7</v>
      </c>
      <c r="H6" s="13"/>
    </row>
    <row r="7" spans="1:9" x14ac:dyDescent="0.25">
      <c r="A7" s="4">
        <v>3</v>
      </c>
      <c r="B7" s="4" t="s">
        <v>122</v>
      </c>
      <c r="C7" s="5">
        <v>0</v>
      </c>
      <c r="D7" s="5">
        <v>0</v>
      </c>
      <c r="E7" s="5">
        <v>0</v>
      </c>
      <c r="F7" s="5">
        <v>1</v>
      </c>
      <c r="G7" s="5">
        <v>19</v>
      </c>
      <c r="H7" s="14">
        <v>18</v>
      </c>
      <c r="I7" s="15" t="s">
        <v>169</v>
      </c>
    </row>
    <row r="8" spans="1:9" x14ac:dyDescent="0.25">
      <c r="A8" s="9">
        <v>4</v>
      </c>
      <c r="B8" s="9" t="s">
        <v>123</v>
      </c>
      <c r="C8" s="10">
        <v>0</v>
      </c>
      <c r="D8" s="10">
        <v>0</v>
      </c>
      <c r="E8" s="10">
        <v>0</v>
      </c>
      <c r="F8" s="10">
        <v>0</v>
      </c>
      <c r="G8" s="10">
        <v>4</v>
      </c>
      <c r="H8" s="13"/>
    </row>
    <row r="9" spans="1:9" x14ac:dyDescent="0.25">
      <c r="A9" s="9">
        <v>5</v>
      </c>
      <c r="B9" s="9" t="s">
        <v>4</v>
      </c>
      <c r="C9" s="10">
        <v>13</v>
      </c>
      <c r="D9" s="10">
        <v>0</v>
      </c>
      <c r="E9" s="10">
        <f t="shared" ref="E9:E54" si="0">SUM(C9+D9)</f>
        <v>13</v>
      </c>
      <c r="F9" s="10"/>
      <c r="G9" s="10">
        <v>29</v>
      </c>
      <c r="H9" s="13"/>
    </row>
    <row r="10" spans="1:9" x14ac:dyDescent="0.25">
      <c r="A10" s="9">
        <v>6</v>
      </c>
      <c r="B10" s="9" t="s">
        <v>5</v>
      </c>
      <c r="C10" s="10">
        <v>4</v>
      </c>
      <c r="D10" s="10">
        <v>4</v>
      </c>
      <c r="E10" s="10">
        <f t="shared" si="0"/>
        <v>8</v>
      </c>
      <c r="F10" s="10">
        <v>2</v>
      </c>
      <c r="G10" s="10">
        <v>25</v>
      </c>
      <c r="H10" s="13"/>
    </row>
    <row r="11" spans="1:9" x14ac:dyDescent="0.25">
      <c r="A11" s="9">
        <v>7</v>
      </c>
      <c r="B11" s="9" t="s">
        <v>124</v>
      </c>
      <c r="C11" s="10">
        <v>0</v>
      </c>
      <c r="D11" s="10">
        <v>0</v>
      </c>
      <c r="E11" s="10">
        <v>0</v>
      </c>
      <c r="F11" s="10"/>
      <c r="G11" s="10">
        <v>5</v>
      </c>
      <c r="H11" s="13"/>
    </row>
    <row r="12" spans="1:9" x14ac:dyDescent="0.25">
      <c r="A12" s="9">
        <v>8</v>
      </c>
      <c r="B12" s="9" t="s">
        <v>6</v>
      </c>
      <c r="C12" s="10">
        <v>0</v>
      </c>
      <c r="D12" s="10">
        <v>3</v>
      </c>
      <c r="E12" s="10">
        <f t="shared" si="0"/>
        <v>3</v>
      </c>
      <c r="F12" s="10"/>
      <c r="G12" s="10">
        <v>10</v>
      </c>
      <c r="H12" s="13"/>
    </row>
    <row r="13" spans="1:9" x14ac:dyDescent="0.25">
      <c r="A13" s="9">
        <v>9</v>
      </c>
      <c r="B13" s="9" t="s">
        <v>125</v>
      </c>
      <c r="C13" s="10">
        <v>0</v>
      </c>
      <c r="D13" s="10">
        <v>0</v>
      </c>
      <c r="E13" s="10">
        <v>0</v>
      </c>
      <c r="F13" s="10">
        <v>4</v>
      </c>
      <c r="G13" s="10">
        <v>13</v>
      </c>
      <c r="H13" s="13"/>
    </row>
    <row r="14" spans="1:9" ht="15.75" customHeight="1" x14ac:dyDescent="0.25">
      <c r="A14" s="9">
        <v>10</v>
      </c>
      <c r="B14" s="9" t="s">
        <v>8</v>
      </c>
      <c r="C14" s="10">
        <v>2</v>
      </c>
      <c r="D14" s="10">
        <v>3</v>
      </c>
      <c r="E14" s="10">
        <f t="shared" si="0"/>
        <v>5</v>
      </c>
      <c r="F14" s="10"/>
      <c r="G14" s="10">
        <v>12</v>
      </c>
      <c r="H14" s="13"/>
    </row>
    <row r="15" spans="1:9" ht="15.75" customHeight="1" x14ac:dyDescent="0.25">
      <c r="A15" s="9">
        <v>11</v>
      </c>
      <c r="B15" s="9" t="s">
        <v>126</v>
      </c>
      <c r="C15" s="10">
        <v>0</v>
      </c>
      <c r="D15" s="10">
        <v>0</v>
      </c>
      <c r="E15" s="10">
        <v>0</v>
      </c>
      <c r="F15" s="10">
        <v>2</v>
      </c>
      <c r="G15" s="10">
        <v>8</v>
      </c>
      <c r="H15" s="13"/>
    </row>
    <row r="16" spans="1:9" ht="15.75" customHeight="1" x14ac:dyDescent="0.25">
      <c r="A16" s="9">
        <v>12</v>
      </c>
      <c r="B16" s="9" t="s">
        <v>127</v>
      </c>
      <c r="C16" s="10">
        <v>0</v>
      </c>
      <c r="D16" s="10">
        <v>0</v>
      </c>
      <c r="E16" s="10">
        <v>0</v>
      </c>
      <c r="F16" s="10">
        <v>0</v>
      </c>
      <c r="G16" s="10">
        <v>7</v>
      </c>
      <c r="H16" s="13"/>
    </row>
    <row r="17" spans="1:8" ht="15.75" customHeight="1" x14ac:dyDescent="0.25">
      <c r="A17" s="9">
        <v>13</v>
      </c>
      <c r="B17" s="9" t="s">
        <v>9</v>
      </c>
      <c r="C17" s="10">
        <v>0</v>
      </c>
      <c r="D17" s="10">
        <v>3</v>
      </c>
      <c r="E17" s="10">
        <f t="shared" si="0"/>
        <v>3</v>
      </c>
      <c r="F17" s="10"/>
      <c r="G17" s="10">
        <v>21</v>
      </c>
      <c r="H17" s="13"/>
    </row>
    <row r="18" spans="1:8" ht="15.75" customHeight="1" x14ac:dyDescent="0.25">
      <c r="A18" s="4">
        <v>14</v>
      </c>
      <c r="B18" s="4" t="s">
        <v>128</v>
      </c>
      <c r="C18" s="5">
        <v>0</v>
      </c>
      <c r="D18" s="5">
        <v>0</v>
      </c>
      <c r="E18" s="5">
        <v>0</v>
      </c>
      <c r="F18" s="5"/>
      <c r="G18" s="5">
        <v>6</v>
      </c>
      <c r="H18" s="13"/>
    </row>
    <row r="19" spans="1:8" ht="15.75" customHeight="1" x14ac:dyDescent="0.25">
      <c r="A19" s="9">
        <v>15</v>
      </c>
      <c r="B19" s="9" t="s">
        <v>10</v>
      </c>
      <c r="C19" s="10">
        <v>0</v>
      </c>
      <c r="D19" s="10">
        <v>3</v>
      </c>
      <c r="E19" s="10">
        <f t="shared" si="0"/>
        <v>3</v>
      </c>
      <c r="F19" s="10"/>
      <c r="G19" s="10">
        <v>6</v>
      </c>
      <c r="H19" s="13"/>
    </row>
    <row r="20" spans="1:8" ht="15.75" customHeight="1" x14ac:dyDescent="0.25">
      <c r="A20" s="9">
        <v>16</v>
      </c>
      <c r="B20" s="9" t="s">
        <v>129</v>
      </c>
      <c r="C20" s="10">
        <v>0</v>
      </c>
      <c r="D20" s="10">
        <v>0</v>
      </c>
      <c r="E20" s="10">
        <v>0</v>
      </c>
      <c r="F20" s="10"/>
      <c r="G20" s="10">
        <v>5</v>
      </c>
      <c r="H20" s="13"/>
    </row>
    <row r="21" spans="1:8" ht="15.75" customHeight="1" x14ac:dyDescent="0.25">
      <c r="A21" s="9">
        <v>17</v>
      </c>
      <c r="B21" s="9" t="s">
        <v>130</v>
      </c>
      <c r="C21" s="10">
        <v>0</v>
      </c>
      <c r="D21" s="10">
        <v>0</v>
      </c>
      <c r="E21" s="10">
        <v>0</v>
      </c>
      <c r="F21" s="10"/>
      <c r="G21" s="10">
        <v>9</v>
      </c>
      <c r="H21" s="13"/>
    </row>
    <row r="22" spans="1:8" ht="15.75" customHeight="1" x14ac:dyDescent="0.25">
      <c r="A22" s="9">
        <v>18</v>
      </c>
      <c r="B22" s="9" t="s">
        <v>11</v>
      </c>
      <c r="C22" s="10">
        <v>0</v>
      </c>
      <c r="D22" s="10">
        <v>4</v>
      </c>
      <c r="E22" s="10">
        <f t="shared" si="0"/>
        <v>4</v>
      </c>
      <c r="F22" s="10"/>
      <c r="G22" s="10">
        <v>8</v>
      </c>
      <c r="H22" s="13"/>
    </row>
    <row r="23" spans="1:8" x14ac:dyDescent="0.25">
      <c r="A23" s="9">
        <v>19</v>
      </c>
      <c r="B23" s="9" t="s">
        <v>12</v>
      </c>
      <c r="C23" s="10">
        <v>5</v>
      </c>
      <c r="D23" s="10">
        <v>6</v>
      </c>
      <c r="E23" s="10">
        <f t="shared" si="0"/>
        <v>11</v>
      </c>
      <c r="F23" s="10"/>
      <c r="G23" s="10">
        <v>35</v>
      </c>
      <c r="H23" s="13"/>
    </row>
    <row r="24" spans="1:8" x14ac:dyDescent="0.25">
      <c r="A24" s="9">
        <v>20</v>
      </c>
      <c r="B24" s="9" t="s">
        <v>131</v>
      </c>
      <c r="C24" s="10">
        <v>0</v>
      </c>
      <c r="D24" s="10">
        <v>0</v>
      </c>
      <c r="E24" s="10">
        <v>0</v>
      </c>
      <c r="F24" s="10"/>
      <c r="G24" s="10">
        <v>1</v>
      </c>
      <c r="H24" s="13"/>
    </row>
    <row r="25" spans="1:8" x14ac:dyDescent="0.25">
      <c r="A25" s="9">
        <v>21</v>
      </c>
      <c r="B25" s="9" t="s">
        <v>13</v>
      </c>
      <c r="C25" s="10">
        <v>7</v>
      </c>
      <c r="D25" s="10">
        <v>0</v>
      </c>
      <c r="E25" s="10">
        <f t="shared" si="0"/>
        <v>7</v>
      </c>
      <c r="F25" s="10"/>
      <c r="G25" s="10">
        <v>10</v>
      </c>
      <c r="H25" s="13"/>
    </row>
    <row r="26" spans="1:8" x14ac:dyDescent="0.25">
      <c r="A26" s="9">
        <v>22</v>
      </c>
      <c r="B26" s="9" t="s">
        <v>132</v>
      </c>
      <c r="C26" s="10">
        <v>0</v>
      </c>
      <c r="D26" s="10">
        <v>1</v>
      </c>
      <c r="E26" s="10">
        <f t="shared" si="0"/>
        <v>1</v>
      </c>
      <c r="F26" s="10"/>
      <c r="G26" s="10">
        <v>23</v>
      </c>
      <c r="H26" s="13"/>
    </row>
    <row r="27" spans="1:8" x14ac:dyDescent="0.25">
      <c r="A27" s="9">
        <v>23</v>
      </c>
      <c r="B27" s="9" t="s">
        <v>14</v>
      </c>
      <c r="C27" s="10">
        <v>1</v>
      </c>
      <c r="D27" s="10">
        <v>3</v>
      </c>
      <c r="E27" s="10">
        <f t="shared" si="0"/>
        <v>4</v>
      </c>
      <c r="F27" s="10"/>
      <c r="G27" s="10">
        <v>9</v>
      </c>
      <c r="H27" s="13"/>
    </row>
    <row r="28" spans="1:8" x14ac:dyDescent="0.25">
      <c r="A28" s="9">
        <v>24</v>
      </c>
      <c r="B28" s="9" t="s">
        <v>15</v>
      </c>
      <c r="C28" s="10">
        <v>0</v>
      </c>
      <c r="D28" s="10">
        <v>2</v>
      </c>
      <c r="E28" s="10">
        <f t="shared" si="0"/>
        <v>2</v>
      </c>
      <c r="F28" s="10"/>
      <c r="G28" s="10">
        <v>7</v>
      </c>
      <c r="H28" s="13"/>
    </row>
    <row r="29" spans="1:8" x14ac:dyDescent="0.25">
      <c r="A29" s="9">
        <v>25</v>
      </c>
      <c r="B29" s="9" t="s">
        <v>16</v>
      </c>
      <c r="C29" s="10">
        <v>1</v>
      </c>
      <c r="D29" s="10">
        <v>0</v>
      </c>
      <c r="E29" s="10">
        <f t="shared" si="0"/>
        <v>1</v>
      </c>
      <c r="F29" s="10"/>
      <c r="G29" s="10">
        <v>4</v>
      </c>
      <c r="H29" s="13"/>
    </row>
    <row r="30" spans="1:8" x14ac:dyDescent="0.25">
      <c r="A30" s="9">
        <v>26</v>
      </c>
      <c r="B30" s="9" t="s">
        <v>17</v>
      </c>
      <c r="C30" s="10">
        <v>4</v>
      </c>
      <c r="D30" s="10">
        <v>0</v>
      </c>
      <c r="E30" s="10">
        <f t="shared" si="0"/>
        <v>4</v>
      </c>
      <c r="F30" s="10"/>
      <c r="G30" s="10">
        <v>11</v>
      </c>
      <c r="H30" s="13"/>
    </row>
    <row r="31" spans="1:8" x14ac:dyDescent="0.25">
      <c r="A31" s="9">
        <v>27</v>
      </c>
      <c r="B31" s="9" t="s">
        <v>18</v>
      </c>
      <c r="C31" s="10">
        <v>0</v>
      </c>
      <c r="D31" s="10">
        <v>1</v>
      </c>
      <c r="E31" s="10">
        <f t="shared" si="0"/>
        <v>1</v>
      </c>
      <c r="F31" s="10"/>
      <c r="G31" s="10">
        <v>8</v>
      </c>
      <c r="H31" s="13"/>
    </row>
    <row r="32" spans="1:8" x14ac:dyDescent="0.25">
      <c r="A32" s="9">
        <v>28</v>
      </c>
      <c r="B32" s="9" t="s">
        <v>19</v>
      </c>
      <c r="C32" s="10">
        <v>2</v>
      </c>
      <c r="D32" s="10">
        <v>0</v>
      </c>
      <c r="E32" s="10">
        <f t="shared" si="0"/>
        <v>2</v>
      </c>
      <c r="F32" s="10">
        <v>1</v>
      </c>
      <c r="G32" s="10">
        <v>4</v>
      </c>
      <c r="H32" s="13"/>
    </row>
    <row r="33" spans="1:9" x14ac:dyDescent="0.25">
      <c r="A33" s="9">
        <v>29</v>
      </c>
      <c r="B33" s="9" t="s">
        <v>20</v>
      </c>
      <c r="C33" s="10">
        <v>0</v>
      </c>
      <c r="D33" s="10">
        <v>1</v>
      </c>
      <c r="E33" s="10">
        <f t="shared" si="0"/>
        <v>1</v>
      </c>
      <c r="F33" s="10"/>
      <c r="G33" s="10">
        <v>2</v>
      </c>
      <c r="H33" s="13"/>
    </row>
    <row r="34" spans="1:9" x14ac:dyDescent="0.25">
      <c r="A34" s="9">
        <v>30</v>
      </c>
      <c r="B34" s="9" t="s">
        <v>21</v>
      </c>
      <c r="C34" s="10">
        <v>14</v>
      </c>
      <c r="D34" s="10">
        <v>8</v>
      </c>
      <c r="E34" s="10">
        <f t="shared" si="0"/>
        <v>22</v>
      </c>
      <c r="F34" s="10">
        <v>8</v>
      </c>
      <c r="G34" s="10">
        <v>58</v>
      </c>
      <c r="H34" s="13"/>
    </row>
    <row r="35" spans="1:9" x14ac:dyDescent="0.25">
      <c r="A35" s="9">
        <v>31</v>
      </c>
      <c r="B35" s="9" t="s">
        <v>22</v>
      </c>
      <c r="C35" s="10">
        <v>9</v>
      </c>
      <c r="D35" s="10">
        <v>10</v>
      </c>
      <c r="E35" s="10">
        <f t="shared" si="0"/>
        <v>19</v>
      </c>
      <c r="F35" s="10">
        <v>1</v>
      </c>
      <c r="G35" s="10">
        <v>130</v>
      </c>
      <c r="H35" s="13"/>
    </row>
    <row r="36" spans="1:9" x14ac:dyDescent="0.25">
      <c r="A36" s="9">
        <v>32</v>
      </c>
      <c r="B36" s="9" t="s">
        <v>23</v>
      </c>
      <c r="C36" s="10">
        <v>0</v>
      </c>
      <c r="D36" s="10">
        <v>1</v>
      </c>
      <c r="E36" s="10">
        <f t="shared" si="0"/>
        <v>1</v>
      </c>
      <c r="F36" s="10"/>
      <c r="G36" s="10">
        <v>5</v>
      </c>
      <c r="H36" s="13"/>
    </row>
    <row r="37" spans="1:9" x14ac:dyDescent="0.25">
      <c r="A37" s="9">
        <v>33</v>
      </c>
      <c r="B37" s="9" t="s">
        <v>133</v>
      </c>
      <c r="C37" s="10">
        <v>0</v>
      </c>
      <c r="D37" s="10">
        <v>0</v>
      </c>
      <c r="E37" s="10">
        <v>0</v>
      </c>
      <c r="F37" s="10">
        <v>3</v>
      </c>
      <c r="G37" s="10">
        <v>23</v>
      </c>
      <c r="H37" s="13"/>
    </row>
    <row r="38" spans="1:9" x14ac:dyDescent="0.25">
      <c r="A38" s="9">
        <v>34</v>
      </c>
      <c r="B38" s="9" t="s">
        <v>24</v>
      </c>
      <c r="C38" s="10">
        <v>0</v>
      </c>
      <c r="D38" s="10">
        <v>0</v>
      </c>
      <c r="E38" s="10">
        <f t="shared" si="0"/>
        <v>0</v>
      </c>
      <c r="F38" s="10">
        <v>2</v>
      </c>
      <c r="G38" s="10">
        <v>3</v>
      </c>
      <c r="H38" s="13"/>
    </row>
    <row r="39" spans="1:9" x14ac:dyDescent="0.25">
      <c r="A39" s="4">
        <v>35</v>
      </c>
      <c r="B39" s="4" t="s">
        <v>25</v>
      </c>
      <c r="C39" s="5">
        <v>2</v>
      </c>
      <c r="D39" s="5">
        <v>0</v>
      </c>
      <c r="E39" s="5">
        <f t="shared" si="0"/>
        <v>2</v>
      </c>
      <c r="F39" s="5"/>
      <c r="G39" s="5">
        <v>6</v>
      </c>
      <c r="H39" s="14">
        <v>4</v>
      </c>
      <c r="I39" s="15" t="s">
        <v>169</v>
      </c>
    </row>
    <row r="40" spans="1:9" x14ac:dyDescent="0.25">
      <c r="A40" s="9">
        <v>36</v>
      </c>
      <c r="B40" s="9" t="s">
        <v>26</v>
      </c>
      <c r="C40" s="10">
        <v>8</v>
      </c>
      <c r="D40" s="10">
        <v>0</v>
      </c>
      <c r="E40" s="10">
        <f t="shared" si="0"/>
        <v>8</v>
      </c>
      <c r="F40" s="10"/>
      <c r="G40" s="10">
        <v>20</v>
      </c>
      <c r="H40" s="13"/>
    </row>
    <row r="41" spans="1:9" x14ac:dyDescent="0.25">
      <c r="A41" s="4">
        <v>37</v>
      </c>
      <c r="B41" s="4" t="s">
        <v>134</v>
      </c>
      <c r="C41" s="5">
        <v>0</v>
      </c>
      <c r="D41" s="5">
        <v>0</v>
      </c>
      <c r="E41" s="5">
        <v>0</v>
      </c>
      <c r="F41" s="5"/>
      <c r="G41" s="5">
        <v>6</v>
      </c>
      <c r="H41" s="14">
        <v>6</v>
      </c>
      <c r="I41" s="15" t="s">
        <v>169</v>
      </c>
    </row>
    <row r="42" spans="1:9" x14ac:dyDescent="0.25">
      <c r="A42" s="9">
        <v>38</v>
      </c>
      <c r="B42" s="9" t="s">
        <v>27</v>
      </c>
      <c r="C42" s="10">
        <v>7</v>
      </c>
      <c r="D42" s="10">
        <v>0</v>
      </c>
      <c r="E42" s="10">
        <f t="shared" si="0"/>
        <v>7</v>
      </c>
      <c r="F42" s="10">
        <v>2</v>
      </c>
      <c r="G42" s="10">
        <v>9</v>
      </c>
      <c r="H42" s="13"/>
    </row>
    <row r="43" spans="1:9" x14ac:dyDescent="0.25">
      <c r="A43" s="9">
        <v>39</v>
      </c>
      <c r="B43" s="9" t="s">
        <v>28</v>
      </c>
      <c r="C43" s="10">
        <v>0</v>
      </c>
      <c r="D43" s="10">
        <v>2</v>
      </c>
      <c r="E43" s="10">
        <f t="shared" si="0"/>
        <v>2</v>
      </c>
      <c r="F43" s="10"/>
      <c r="G43" s="10">
        <v>5</v>
      </c>
      <c r="H43" s="13"/>
    </row>
    <row r="44" spans="1:9" x14ac:dyDescent="0.25">
      <c r="A44" s="9">
        <v>40</v>
      </c>
      <c r="B44" s="9" t="s">
        <v>135</v>
      </c>
      <c r="C44" s="10">
        <v>0</v>
      </c>
      <c r="D44" s="10">
        <v>1</v>
      </c>
      <c r="E44" s="10">
        <f t="shared" si="0"/>
        <v>1</v>
      </c>
      <c r="F44" s="10"/>
      <c r="G44" s="10">
        <v>4</v>
      </c>
      <c r="H44" s="13"/>
    </row>
    <row r="45" spans="1:9" x14ac:dyDescent="0.25">
      <c r="A45" s="9">
        <v>41</v>
      </c>
      <c r="B45" s="9" t="s">
        <v>29</v>
      </c>
      <c r="C45" s="10">
        <v>2</v>
      </c>
      <c r="D45" s="10">
        <v>0</v>
      </c>
      <c r="E45" s="10">
        <f t="shared" si="0"/>
        <v>2</v>
      </c>
      <c r="F45" s="10"/>
      <c r="G45" s="10">
        <v>15</v>
      </c>
      <c r="H45" s="13"/>
    </row>
    <row r="46" spans="1:9" x14ac:dyDescent="0.25">
      <c r="A46" s="9">
        <v>42</v>
      </c>
      <c r="B46" s="9" t="s">
        <v>136</v>
      </c>
      <c r="C46" s="10">
        <v>0</v>
      </c>
      <c r="D46" s="10">
        <v>0</v>
      </c>
      <c r="E46" s="10">
        <f t="shared" si="0"/>
        <v>0</v>
      </c>
      <c r="F46" s="10"/>
      <c r="G46" s="10">
        <v>1</v>
      </c>
      <c r="H46" s="13"/>
    </row>
    <row r="47" spans="1:9" x14ac:dyDescent="0.25">
      <c r="A47" s="9">
        <v>43</v>
      </c>
      <c r="B47" s="9" t="s">
        <v>30</v>
      </c>
      <c r="C47" s="10">
        <v>22</v>
      </c>
      <c r="D47" s="10">
        <v>5</v>
      </c>
      <c r="E47" s="10">
        <f t="shared" si="0"/>
        <v>27</v>
      </c>
      <c r="F47" s="10">
        <v>3</v>
      </c>
      <c r="G47" s="10">
        <v>61</v>
      </c>
      <c r="H47" s="13"/>
    </row>
    <row r="48" spans="1:9" x14ac:dyDescent="0.25">
      <c r="A48" s="9">
        <v>44</v>
      </c>
      <c r="B48" s="9" t="s">
        <v>31</v>
      </c>
      <c r="C48" s="10">
        <v>2</v>
      </c>
      <c r="D48" s="10">
        <v>1</v>
      </c>
      <c r="E48" s="10">
        <f t="shared" si="0"/>
        <v>3</v>
      </c>
      <c r="F48" s="10"/>
      <c r="G48" s="10">
        <v>10</v>
      </c>
      <c r="H48" s="13"/>
    </row>
    <row r="49" spans="1:8" x14ac:dyDescent="0.25">
      <c r="A49" s="9">
        <v>45</v>
      </c>
      <c r="B49" s="9" t="s">
        <v>137</v>
      </c>
      <c r="C49" s="10">
        <v>0</v>
      </c>
      <c r="D49" s="10">
        <v>0</v>
      </c>
      <c r="E49" s="10">
        <f t="shared" si="0"/>
        <v>0</v>
      </c>
      <c r="F49" s="10"/>
      <c r="G49" s="10">
        <v>1</v>
      </c>
      <c r="H49" s="13"/>
    </row>
    <row r="50" spans="1:8" x14ac:dyDescent="0.25">
      <c r="A50" s="9">
        <v>46</v>
      </c>
      <c r="B50" s="9" t="s">
        <v>32</v>
      </c>
      <c r="C50" s="10">
        <v>4</v>
      </c>
      <c r="D50" s="10">
        <v>1</v>
      </c>
      <c r="E50" s="10">
        <f t="shared" si="0"/>
        <v>5</v>
      </c>
      <c r="F50" s="10">
        <v>1</v>
      </c>
      <c r="G50" s="10">
        <v>14</v>
      </c>
      <c r="H50" s="13"/>
    </row>
    <row r="51" spans="1:8" x14ac:dyDescent="0.25">
      <c r="A51" s="9">
        <v>47</v>
      </c>
      <c r="B51" s="9" t="s">
        <v>33</v>
      </c>
      <c r="C51" s="10">
        <v>5</v>
      </c>
      <c r="D51" s="10">
        <v>0</v>
      </c>
      <c r="E51" s="10">
        <f t="shared" si="0"/>
        <v>5</v>
      </c>
      <c r="F51" s="10"/>
      <c r="G51" s="10">
        <v>12</v>
      </c>
      <c r="H51" s="13"/>
    </row>
    <row r="52" spans="1:8" x14ac:dyDescent="0.25">
      <c r="A52" s="9">
        <v>48</v>
      </c>
      <c r="B52" s="9" t="s">
        <v>34</v>
      </c>
      <c r="C52" s="10">
        <v>14</v>
      </c>
      <c r="D52" s="10">
        <v>0</v>
      </c>
      <c r="E52" s="10">
        <f t="shared" si="0"/>
        <v>14</v>
      </c>
      <c r="F52" s="10"/>
      <c r="G52" s="10">
        <v>40</v>
      </c>
      <c r="H52" s="13"/>
    </row>
    <row r="53" spans="1:8" x14ac:dyDescent="0.25">
      <c r="A53" s="9">
        <v>49</v>
      </c>
      <c r="B53" s="9" t="s">
        <v>35</v>
      </c>
      <c r="C53" s="10">
        <v>0</v>
      </c>
      <c r="D53" s="10">
        <v>2</v>
      </c>
      <c r="E53" s="10">
        <f t="shared" si="0"/>
        <v>2</v>
      </c>
      <c r="F53" s="10"/>
      <c r="G53" s="10">
        <v>9</v>
      </c>
      <c r="H53" s="13"/>
    </row>
    <row r="54" spans="1:8" x14ac:dyDescent="0.25">
      <c r="A54" s="9">
        <v>50</v>
      </c>
      <c r="B54" s="9" t="s">
        <v>36</v>
      </c>
      <c r="C54" s="10">
        <v>0</v>
      </c>
      <c r="D54" s="10">
        <v>15</v>
      </c>
      <c r="E54" s="10">
        <f t="shared" si="0"/>
        <v>15</v>
      </c>
      <c r="F54" s="10">
        <v>1</v>
      </c>
      <c r="G54" s="10">
        <v>21</v>
      </c>
      <c r="H54" s="13"/>
    </row>
    <row r="55" spans="1:8" x14ac:dyDescent="0.25">
      <c r="A55" s="9">
        <v>51</v>
      </c>
      <c r="B55" s="9" t="s">
        <v>37</v>
      </c>
      <c r="C55" s="10">
        <v>0</v>
      </c>
      <c r="D55" s="10">
        <v>3</v>
      </c>
      <c r="E55" s="10">
        <f t="shared" ref="E55:E99" si="1">SUM(C55+D55)</f>
        <v>3</v>
      </c>
      <c r="F55" s="10"/>
      <c r="G55" s="10">
        <v>31</v>
      </c>
      <c r="H55" s="13"/>
    </row>
    <row r="56" spans="1:8" x14ac:dyDescent="0.25">
      <c r="A56" s="9">
        <v>52</v>
      </c>
      <c r="B56" s="9" t="s">
        <v>38</v>
      </c>
      <c r="C56" s="10">
        <v>1</v>
      </c>
      <c r="D56" s="10">
        <v>0</v>
      </c>
      <c r="E56" s="10">
        <f t="shared" si="1"/>
        <v>1</v>
      </c>
      <c r="F56" s="10"/>
      <c r="G56" s="10">
        <v>7</v>
      </c>
      <c r="H56" s="13"/>
    </row>
    <row r="57" spans="1:8" x14ac:dyDescent="0.25">
      <c r="A57" s="9">
        <v>53</v>
      </c>
      <c r="B57" s="9" t="s">
        <v>138</v>
      </c>
      <c r="C57" s="10">
        <v>0</v>
      </c>
      <c r="D57" s="10">
        <v>0</v>
      </c>
      <c r="E57" s="10">
        <v>0</v>
      </c>
      <c r="F57" s="10"/>
      <c r="G57" s="10">
        <v>8</v>
      </c>
      <c r="H57" s="13"/>
    </row>
    <row r="58" spans="1:8" x14ac:dyDescent="0.25">
      <c r="A58" s="9">
        <v>54</v>
      </c>
      <c r="B58" s="9" t="s">
        <v>39</v>
      </c>
      <c r="C58" s="10">
        <v>8</v>
      </c>
      <c r="D58" s="10">
        <v>15</v>
      </c>
      <c r="E58" s="10">
        <f t="shared" si="1"/>
        <v>23</v>
      </c>
      <c r="F58" s="10">
        <v>1</v>
      </c>
      <c r="G58" s="10">
        <v>23</v>
      </c>
      <c r="H58" s="13"/>
    </row>
    <row r="59" spans="1:8" x14ac:dyDescent="0.25">
      <c r="A59" s="9">
        <v>55</v>
      </c>
      <c r="B59" s="9" t="s">
        <v>139</v>
      </c>
      <c r="C59" s="10">
        <v>0</v>
      </c>
      <c r="D59" s="10">
        <v>0</v>
      </c>
      <c r="E59" s="10">
        <v>0</v>
      </c>
      <c r="F59" s="10"/>
      <c r="G59" s="10">
        <v>2</v>
      </c>
      <c r="H59" s="13"/>
    </row>
    <row r="60" spans="1:8" x14ac:dyDescent="0.25">
      <c r="A60" s="9">
        <v>56</v>
      </c>
      <c r="B60" s="9" t="s">
        <v>140</v>
      </c>
      <c r="C60" s="10">
        <v>0</v>
      </c>
      <c r="D60" s="10">
        <v>0</v>
      </c>
      <c r="E60" s="10">
        <v>0</v>
      </c>
      <c r="F60" s="10"/>
      <c r="G60" s="10">
        <v>8</v>
      </c>
      <c r="H60" s="13"/>
    </row>
    <row r="61" spans="1:8" x14ac:dyDescent="0.25">
      <c r="A61" s="9">
        <v>57</v>
      </c>
      <c r="B61" s="9" t="s">
        <v>141</v>
      </c>
      <c r="C61" s="10">
        <v>0</v>
      </c>
      <c r="D61" s="10">
        <v>0</v>
      </c>
      <c r="E61" s="10">
        <v>0</v>
      </c>
      <c r="F61" s="10"/>
      <c r="G61" s="10">
        <v>11</v>
      </c>
      <c r="H61" s="13"/>
    </row>
    <row r="62" spans="1:8" x14ac:dyDescent="0.25">
      <c r="A62" s="9">
        <v>58</v>
      </c>
      <c r="B62" s="9" t="s">
        <v>40</v>
      </c>
      <c r="C62" s="10">
        <v>0</v>
      </c>
      <c r="D62" s="10">
        <v>1</v>
      </c>
      <c r="E62" s="10">
        <f t="shared" si="1"/>
        <v>1</v>
      </c>
      <c r="F62" s="10">
        <v>2</v>
      </c>
      <c r="G62" s="10">
        <v>6</v>
      </c>
      <c r="H62" s="13"/>
    </row>
    <row r="63" spans="1:8" x14ac:dyDescent="0.25">
      <c r="A63" s="9">
        <v>59</v>
      </c>
      <c r="B63" s="9" t="s">
        <v>41</v>
      </c>
      <c r="C63" s="10">
        <v>2</v>
      </c>
      <c r="D63" s="10">
        <v>5</v>
      </c>
      <c r="E63" s="10">
        <f t="shared" si="1"/>
        <v>7</v>
      </c>
      <c r="F63" s="10"/>
      <c r="G63" s="10">
        <v>8</v>
      </c>
      <c r="H63" s="13"/>
    </row>
    <row r="64" spans="1:8" x14ac:dyDescent="0.25">
      <c r="A64" s="9">
        <v>60</v>
      </c>
      <c r="B64" s="9" t="s">
        <v>42</v>
      </c>
      <c r="C64" s="10">
        <v>4</v>
      </c>
      <c r="D64" s="10">
        <v>0</v>
      </c>
      <c r="E64" s="10">
        <f t="shared" si="1"/>
        <v>4</v>
      </c>
      <c r="F64" s="10">
        <v>3</v>
      </c>
      <c r="G64" s="10">
        <v>16</v>
      </c>
      <c r="H64" s="13"/>
    </row>
    <row r="65" spans="1:8" x14ac:dyDescent="0.25">
      <c r="A65" s="9">
        <v>61</v>
      </c>
      <c r="B65" s="9" t="s">
        <v>43</v>
      </c>
      <c r="C65" s="10">
        <v>4</v>
      </c>
      <c r="D65" s="10">
        <v>1</v>
      </c>
      <c r="E65" s="10">
        <f t="shared" si="1"/>
        <v>5</v>
      </c>
      <c r="F65" s="10"/>
      <c r="G65" s="10">
        <v>30</v>
      </c>
      <c r="H65" s="13"/>
    </row>
    <row r="66" spans="1:8" x14ac:dyDescent="0.25">
      <c r="A66" s="4">
        <v>62</v>
      </c>
      <c r="B66" s="4" t="s">
        <v>44</v>
      </c>
      <c r="C66" s="5">
        <v>2</v>
      </c>
      <c r="D66" s="5">
        <v>0</v>
      </c>
      <c r="E66" s="5">
        <f t="shared" si="1"/>
        <v>2</v>
      </c>
      <c r="F66" s="5"/>
      <c r="G66" s="5">
        <v>10</v>
      </c>
      <c r="H66" s="13"/>
    </row>
    <row r="67" spans="1:8" x14ac:dyDescent="0.25">
      <c r="A67" s="9">
        <v>63</v>
      </c>
      <c r="B67" s="9" t="s">
        <v>45</v>
      </c>
      <c r="C67" s="10">
        <v>4</v>
      </c>
      <c r="D67" s="10">
        <v>0</v>
      </c>
      <c r="E67" s="10">
        <f t="shared" si="1"/>
        <v>4</v>
      </c>
      <c r="F67" s="10"/>
      <c r="G67" s="10">
        <v>7</v>
      </c>
      <c r="H67" s="13"/>
    </row>
    <row r="68" spans="1:8" x14ac:dyDescent="0.25">
      <c r="A68" s="9">
        <v>64</v>
      </c>
      <c r="B68" s="9" t="s">
        <v>142</v>
      </c>
      <c r="C68" s="10">
        <v>0</v>
      </c>
      <c r="D68" s="10">
        <v>0</v>
      </c>
      <c r="E68" s="10">
        <f t="shared" si="1"/>
        <v>0</v>
      </c>
      <c r="F68" s="10"/>
      <c r="G68" s="10">
        <v>4</v>
      </c>
      <c r="H68" s="13"/>
    </row>
    <row r="69" spans="1:8" x14ac:dyDescent="0.25">
      <c r="A69" s="9">
        <v>65</v>
      </c>
      <c r="B69" s="9" t="s">
        <v>46</v>
      </c>
      <c r="C69" s="10">
        <v>6</v>
      </c>
      <c r="D69" s="10">
        <v>0</v>
      </c>
      <c r="E69" s="10">
        <f t="shared" si="1"/>
        <v>6</v>
      </c>
      <c r="F69" s="10">
        <v>1</v>
      </c>
      <c r="G69" s="10">
        <v>13</v>
      </c>
      <c r="H69" s="13"/>
    </row>
    <row r="70" spans="1:8" x14ac:dyDescent="0.25">
      <c r="A70" s="9">
        <v>66</v>
      </c>
      <c r="B70" s="9" t="s">
        <v>47</v>
      </c>
      <c r="C70" s="10">
        <v>5</v>
      </c>
      <c r="D70" s="10">
        <v>0</v>
      </c>
      <c r="E70" s="10">
        <f t="shared" si="1"/>
        <v>5</v>
      </c>
      <c r="F70" s="10"/>
      <c r="G70" s="10">
        <v>17</v>
      </c>
      <c r="H70" s="13"/>
    </row>
    <row r="71" spans="1:8" x14ac:dyDescent="0.25">
      <c r="A71" s="9">
        <v>67</v>
      </c>
      <c r="B71" s="9" t="s">
        <v>143</v>
      </c>
      <c r="C71" s="10">
        <v>3</v>
      </c>
      <c r="D71" s="10">
        <v>2</v>
      </c>
      <c r="E71" s="10">
        <f t="shared" si="1"/>
        <v>5</v>
      </c>
      <c r="F71" s="10"/>
      <c r="G71" s="10">
        <v>9</v>
      </c>
      <c r="H71" s="13"/>
    </row>
    <row r="72" spans="1:8" x14ac:dyDescent="0.25">
      <c r="A72" s="9">
        <v>68</v>
      </c>
      <c r="B72" s="9" t="s">
        <v>48</v>
      </c>
      <c r="C72" s="10">
        <v>9</v>
      </c>
      <c r="D72" s="10">
        <v>5</v>
      </c>
      <c r="E72" s="10">
        <f t="shared" si="1"/>
        <v>14</v>
      </c>
      <c r="F72" s="10"/>
      <c r="G72" s="10">
        <v>30</v>
      </c>
      <c r="H72" s="13"/>
    </row>
    <row r="73" spans="1:8" x14ac:dyDescent="0.25">
      <c r="A73" s="9">
        <v>69</v>
      </c>
      <c r="B73" s="9" t="s">
        <v>49</v>
      </c>
      <c r="C73" s="10">
        <v>16</v>
      </c>
      <c r="D73" s="10">
        <v>8</v>
      </c>
      <c r="E73" s="10">
        <f t="shared" si="1"/>
        <v>24</v>
      </c>
      <c r="F73" s="10"/>
      <c r="G73" s="10">
        <v>41</v>
      </c>
      <c r="H73" s="13"/>
    </row>
    <row r="74" spans="1:8" x14ac:dyDescent="0.25">
      <c r="A74" s="9">
        <v>70</v>
      </c>
      <c r="B74" s="9" t="s">
        <v>144</v>
      </c>
      <c r="C74" s="10">
        <v>1</v>
      </c>
      <c r="D74" s="10">
        <v>2</v>
      </c>
      <c r="E74" s="10">
        <f t="shared" si="1"/>
        <v>3</v>
      </c>
      <c r="F74" s="10"/>
      <c r="G74" s="10">
        <v>11</v>
      </c>
      <c r="H74" s="13"/>
    </row>
    <row r="75" spans="1:8" x14ac:dyDescent="0.25">
      <c r="A75" s="9">
        <v>71</v>
      </c>
      <c r="B75" s="9" t="s">
        <v>50</v>
      </c>
      <c r="C75" s="10">
        <v>11</v>
      </c>
      <c r="D75" s="10">
        <v>13</v>
      </c>
      <c r="E75" s="10">
        <f t="shared" si="1"/>
        <v>24</v>
      </c>
      <c r="F75" s="10">
        <v>2</v>
      </c>
      <c r="G75" s="10">
        <v>53</v>
      </c>
      <c r="H75" s="13"/>
    </row>
    <row r="76" spans="1:8" x14ac:dyDescent="0.25">
      <c r="A76" s="9">
        <v>72</v>
      </c>
      <c r="B76" s="9" t="s">
        <v>51</v>
      </c>
      <c r="C76" s="10">
        <v>1</v>
      </c>
      <c r="D76" s="10">
        <v>0</v>
      </c>
      <c r="E76" s="10">
        <f t="shared" si="1"/>
        <v>1</v>
      </c>
      <c r="F76" s="10">
        <v>1</v>
      </c>
      <c r="G76" s="10">
        <v>6</v>
      </c>
      <c r="H76" s="13"/>
    </row>
    <row r="77" spans="1:8" x14ac:dyDescent="0.25">
      <c r="A77" s="9">
        <v>73</v>
      </c>
      <c r="B77" s="9" t="s">
        <v>52</v>
      </c>
      <c r="C77" s="10">
        <v>0</v>
      </c>
      <c r="D77" s="10">
        <v>1</v>
      </c>
      <c r="E77" s="10">
        <f t="shared" si="1"/>
        <v>1</v>
      </c>
      <c r="F77" s="10"/>
      <c r="G77" s="10">
        <v>2</v>
      </c>
      <c r="H77" s="13"/>
    </row>
    <row r="78" spans="1:8" x14ac:dyDescent="0.25">
      <c r="A78" s="9">
        <v>74</v>
      </c>
      <c r="B78" s="9" t="s">
        <v>145</v>
      </c>
      <c r="C78" s="10">
        <v>0</v>
      </c>
      <c r="D78" s="10">
        <v>0</v>
      </c>
      <c r="E78" s="10">
        <f t="shared" si="1"/>
        <v>0</v>
      </c>
      <c r="F78" s="10"/>
      <c r="G78" s="10">
        <v>1</v>
      </c>
      <c r="H78" s="13"/>
    </row>
    <row r="79" spans="1:8" x14ac:dyDescent="0.25">
      <c r="A79" s="9">
        <v>75</v>
      </c>
      <c r="B79" s="9" t="s">
        <v>53</v>
      </c>
      <c r="C79" s="10">
        <v>0</v>
      </c>
      <c r="D79" s="10">
        <v>3</v>
      </c>
      <c r="E79" s="10">
        <f t="shared" si="1"/>
        <v>3</v>
      </c>
      <c r="F79" s="10"/>
      <c r="G79" s="10">
        <v>7</v>
      </c>
      <c r="H79" s="13"/>
    </row>
    <row r="80" spans="1:8" x14ac:dyDescent="0.25">
      <c r="A80" s="9">
        <v>76</v>
      </c>
      <c r="B80" s="9" t="s">
        <v>54</v>
      </c>
      <c r="C80" s="10">
        <v>0</v>
      </c>
      <c r="D80" s="10">
        <v>3</v>
      </c>
      <c r="E80" s="10">
        <f t="shared" si="1"/>
        <v>3</v>
      </c>
      <c r="F80" s="10"/>
      <c r="G80" s="10">
        <v>4</v>
      </c>
      <c r="H80" s="13"/>
    </row>
    <row r="81" spans="1:8" x14ac:dyDescent="0.25">
      <c r="A81" s="9">
        <v>77</v>
      </c>
      <c r="B81" s="9" t="s">
        <v>146</v>
      </c>
      <c r="C81" s="10">
        <v>0</v>
      </c>
      <c r="D81" s="10">
        <v>0</v>
      </c>
      <c r="E81" s="10">
        <v>0</v>
      </c>
      <c r="F81" s="10"/>
      <c r="G81" s="10">
        <v>7</v>
      </c>
      <c r="H81" s="13"/>
    </row>
    <row r="82" spans="1:8" x14ac:dyDescent="0.25">
      <c r="A82" s="9">
        <v>78</v>
      </c>
      <c r="B82" s="9" t="s">
        <v>55</v>
      </c>
      <c r="C82" s="10">
        <v>1</v>
      </c>
      <c r="D82" s="10">
        <v>1</v>
      </c>
      <c r="E82" s="10">
        <f t="shared" si="1"/>
        <v>2</v>
      </c>
      <c r="F82" s="10"/>
      <c r="G82" s="10">
        <v>20</v>
      </c>
      <c r="H82" s="13"/>
    </row>
    <row r="83" spans="1:8" x14ac:dyDescent="0.25">
      <c r="A83" s="9">
        <v>79</v>
      </c>
      <c r="B83" s="9" t="s">
        <v>56</v>
      </c>
      <c r="C83" s="10">
        <v>0</v>
      </c>
      <c r="D83" s="10">
        <v>9</v>
      </c>
      <c r="E83" s="10">
        <f t="shared" si="1"/>
        <v>9</v>
      </c>
      <c r="F83" s="10"/>
      <c r="G83" s="10">
        <v>11</v>
      </c>
      <c r="H83" s="13"/>
    </row>
    <row r="84" spans="1:8" x14ac:dyDescent="0.25">
      <c r="A84" s="9">
        <v>80</v>
      </c>
      <c r="B84" s="9" t="s">
        <v>147</v>
      </c>
      <c r="C84" s="10">
        <v>0</v>
      </c>
      <c r="D84" s="10">
        <v>0</v>
      </c>
      <c r="E84" s="10">
        <v>0</v>
      </c>
      <c r="F84" s="10"/>
      <c r="G84" s="10">
        <v>7</v>
      </c>
      <c r="H84" s="13"/>
    </row>
    <row r="85" spans="1:8" x14ac:dyDescent="0.25">
      <c r="A85" s="9">
        <v>81</v>
      </c>
      <c r="B85" s="9" t="s">
        <v>57</v>
      </c>
      <c r="C85" s="10">
        <v>0</v>
      </c>
      <c r="D85" s="10">
        <v>1</v>
      </c>
      <c r="E85" s="10">
        <f t="shared" si="1"/>
        <v>1</v>
      </c>
      <c r="F85" s="10"/>
      <c r="G85" s="10">
        <v>3</v>
      </c>
      <c r="H85" s="13"/>
    </row>
    <row r="86" spans="1:8" x14ac:dyDescent="0.25">
      <c r="A86" s="9">
        <v>82</v>
      </c>
      <c r="B86" s="9" t="s">
        <v>148</v>
      </c>
      <c r="C86" s="10">
        <v>0</v>
      </c>
      <c r="D86" s="10">
        <v>0</v>
      </c>
      <c r="E86" s="10">
        <v>0</v>
      </c>
      <c r="F86" s="10"/>
      <c r="G86" s="10">
        <v>9</v>
      </c>
      <c r="H86" s="13"/>
    </row>
    <row r="87" spans="1:8" x14ac:dyDescent="0.25">
      <c r="A87" s="9">
        <v>83</v>
      </c>
      <c r="B87" s="9" t="s">
        <v>58</v>
      </c>
      <c r="C87" s="10">
        <v>0</v>
      </c>
      <c r="D87" s="10">
        <v>3</v>
      </c>
      <c r="E87" s="10">
        <f t="shared" si="1"/>
        <v>3</v>
      </c>
      <c r="F87" s="10"/>
      <c r="G87" s="10">
        <v>10</v>
      </c>
      <c r="H87" s="13"/>
    </row>
    <row r="88" spans="1:8" x14ac:dyDescent="0.25">
      <c r="A88" s="9">
        <v>84</v>
      </c>
      <c r="B88" s="9" t="s">
        <v>58</v>
      </c>
      <c r="C88" s="10">
        <v>0</v>
      </c>
      <c r="D88" s="10">
        <v>15</v>
      </c>
      <c r="E88" s="10">
        <f t="shared" si="1"/>
        <v>15</v>
      </c>
      <c r="F88" s="10"/>
      <c r="G88" s="10">
        <v>30</v>
      </c>
      <c r="H88" s="13"/>
    </row>
    <row r="89" spans="1:8" x14ac:dyDescent="0.25">
      <c r="A89" s="9">
        <v>85</v>
      </c>
      <c r="B89" s="9" t="s">
        <v>59</v>
      </c>
      <c r="C89" s="10">
        <v>2</v>
      </c>
      <c r="D89" s="10">
        <v>2</v>
      </c>
      <c r="E89" s="10">
        <f t="shared" si="1"/>
        <v>4</v>
      </c>
      <c r="F89" s="10"/>
      <c r="G89" s="10">
        <v>8</v>
      </c>
      <c r="H89" s="13"/>
    </row>
    <row r="90" spans="1:8" x14ac:dyDescent="0.25">
      <c r="A90" s="9">
        <v>86</v>
      </c>
      <c r="B90" s="9" t="s">
        <v>149</v>
      </c>
      <c r="C90" s="10">
        <v>2</v>
      </c>
      <c r="D90" s="10">
        <v>0</v>
      </c>
      <c r="E90" s="10">
        <v>0</v>
      </c>
      <c r="F90" s="10"/>
      <c r="G90" s="10">
        <v>13</v>
      </c>
      <c r="H90" s="13"/>
    </row>
    <row r="91" spans="1:8" x14ac:dyDescent="0.25">
      <c r="A91" s="9">
        <v>87</v>
      </c>
      <c r="B91" s="9" t="s">
        <v>60</v>
      </c>
      <c r="C91" s="10">
        <v>5</v>
      </c>
      <c r="D91" s="10">
        <v>0</v>
      </c>
      <c r="E91" s="10">
        <f t="shared" si="1"/>
        <v>5</v>
      </c>
      <c r="F91" s="10"/>
      <c r="G91" s="10">
        <v>6</v>
      </c>
      <c r="H91" s="13"/>
    </row>
    <row r="92" spans="1:8" x14ac:dyDescent="0.25">
      <c r="A92" s="9">
        <v>88</v>
      </c>
      <c r="B92" s="9" t="s">
        <v>61</v>
      </c>
      <c r="C92" s="10">
        <v>0</v>
      </c>
      <c r="D92" s="10">
        <v>1</v>
      </c>
      <c r="E92" s="10">
        <f t="shared" si="1"/>
        <v>1</v>
      </c>
      <c r="F92" s="10"/>
      <c r="G92" s="10">
        <v>1</v>
      </c>
      <c r="H92" s="13"/>
    </row>
    <row r="93" spans="1:8" x14ac:dyDescent="0.25">
      <c r="A93" s="4">
        <v>89</v>
      </c>
      <c r="B93" s="4" t="s">
        <v>62</v>
      </c>
      <c r="C93" s="5">
        <v>3</v>
      </c>
      <c r="D93" s="5">
        <v>0</v>
      </c>
      <c r="E93" s="5">
        <f t="shared" si="1"/>
        <v>3</v>
      </c>
      <c r="F93" s="5"/>
      <c r="G93" s="5">
        <v>7</v>
      </c>
      <c r="H93" s="13"/>
    </row>
    <row r="94" spans="1:8" x14ac:dyDescent="0.25">
      <c r="A94" s="9">
        <v>90</v>
      </c>
      <c r="B94" s="9" t="s">
        <v>63</v>
      </c>
      <c r="C94" s="10">
        <v>0</v>
      </c>
      <c r="D94" s="10">
        <v>4</v>
      </c>
      <c r="E94" s="10">
        <f t="shared" si="1"/>
        <v>4</v>
      </c>
      <c r="F94" s="10">
        <v>1</v>
      </c>
      <c r="G94" s="10">
        <v>19</v>
      </c>
      <c r="H94" s="13"/>
    </row>
    <row r="95" spans="1:8" x14ac:dyDescent="0.25">
      <c r="A95" s="9">
        <v>91</v>
      </c>
      <c r="B95" s="9" t="s">
        <v>64</v>
      </c>
      <c r="C95" s="10">
        <v>5</v>
      </c>
      <c r="D95" s="10">
        <v>0</v>
      </c>
      <c r="E95" s="10">
        <f t="shared" si="1"/>
        <v>5</v>
      </c>
      <c r="F95" s="10">
        <v>1</v>
      </c>
      <c r="G95" s="10">
        <v>35</v>
      </c>
      <c r="H95" s="13"/>
    </row>
    <row r="96" spans="1:8" x14ac:dyDescent="0.25">
      <c r="A96" s="9">
        <v>92</v>
      </c>
      <c r="B96" s="9" t="s">
        <v>65</v>
      </c>
      <c r="C96" s="10">
        <v>0</v>
      </c>
      <c r="D96" s="10">
        <v>3</v>
      </c>
      <c r="E96" s="10">
        <f t="shared" si="1"/>
        <v>3</v>
      </c>
      <c r="F96" s="10"/>
      <c r="G96" s="10">
        <v>4</v>
      </c>
      <c r="H96" s="13"/>
    </row>
    <row r="97" spans="1:9" x14ac:dyDescent="0.25">
      <c r="A97" s="9">
        <v>93</v>
      </c>
      <c r="B97" s="9" t="s">
        <v>66</v>
      </c>
      <c r="C97" s="10">
        <v>5</v>
      </c>
      <c r="D97" s="10">
        <v>1</v>
      </c>
      <c r="E97" s="10">
        <f t="shared" si="1"/>
        <v>6</v>
      </c>
      <c r="F97" s="10"/>
      <c r="G97" s="10">
        <v>10</v>
      </c>
      <c r="H97" s="13"/>
    </row>
    <row r="98" spans="1:9" x14ac:dyDescent="0.25">
      <c r="A98" s="9">
        <v>94</v>
      </c>
      <c r="B98" s="9" t="s">
        <v>67</v>
      </c>
      <c r="C98" s="10">
        <v>1</v>
      </c>
      <c r="D98" s="10">
        <v>3</v>
      </c>
      <c r="E98" s="10">
        <f t="shared" si="1"/>
        <v>4</v>
      </c>
      <c r="F98" s="10"/>
      <c r="G98" s="10">
        <v>5</v>
      </c>
      <c r="H98" s="13"/>
    </row>
    <row r="99" spans="1:9" x14ac:dyDescent="0.25">
      <c r="A99" s="9">
        <v>95</v>
      </c>
      <c r="B99" s="9" t="s">
        <v>150</v>
      </c>
      <c r="C99" s="10">
        <v>0</v>
      </c>
      <c r="D99" s="10">
        <v>0</v>
      </c>
      <c r="E99" s="10">
        <f t="shared" si="1"/>
        <v>0</v>
      </c>
      <c r="F99" s="10"/>
      <c r="G99" s="10">
        <v>7</v>
      </c>
      <c r="H99" s="13"/>
    </row>
    <row r="100" spans="1:9" x14ac:dyDescent="0.25">
      <c r="A100" s="9">
        <v>96</v>
      </c>
      <c r="B100" s="9" t="s">
        <v>68</v>
      </c>
      <c r="C100" s="10">
        <v>0</v>
      </c>
      <c r="D100" s="10">
        <v>6</v>
      </c>
      <c r="E100" s="10">
        <f t="shared" ref="E100:E144" si="2">SUM(C100+D100)</f>
        <v>6</v>
      </c>
      <c r="F100" s="10"/>
      <c r="G100" s="10">
        <v>6</v>
      </c>
      <c r="H100" s="13"/>
    </row>
    <row r="101" spans="1:9" x14ac:dyDescent="0.25">
      <c r="A101" s="9">
        <v>97</v>
      </c>
      <c r="B101" s="9" t="s">
        <v>69</v>
      </c>
      <c r="C101" s="10">
        <v>1</v>
      </c>
      <c r="D101" s="10">
        <v>6</v>
      </c>
      <c r="E101" s="10">
        <f t="shared" si="2"/>
        <v>7</v>
      </c>
      <c r="F101" s="10">
        <v>2</v>
      </c>
      <c r="G101" s="10">
        <v>17</v>
      </c>
      <c r="H101" s="13"/>
    </row>
    <row r="102" spans="1:9" x14ac:dyDescent="0.25">
      <c r="A102" s="9">
        <v>98</v>
      </c>
      <c r="B102" s="9" t="s">
        <v>151</v>
      </c>
      <c r="C102" s="10">
        <v>0</v>
      </c>
      <c r="D102" s="10">
        <v>0</v>
      </c>
      <c r="E102" s="10">
        <f t="shared" si="2"/>
        <v>0</v>
      </c>
      <c r="F102" s="10"/>
      <c r="G102" s="10">
        <v>12</v>
      </c>
      <c r="H102" s="13"/>
    </row>
    <row r="103" spans="1:9" x14ac:dyDescent="0.25">
      <c r="A103" s="9">
        <v>99</v>
      </c>
      <c r="B103" s="9" t="s">
        <v>70</v>
      </c>
      <c r="C103" s="10">
        <v>2</v>
      </c>
      <c r="D103" s="10">
        <v>0</v>
      </c>
      <c r="E103" s="10">
        <f t="shared" si="2"/>
        <v>2</v>
      </c>
      <c r="F103" s="10"/>
      <c r="G103" s="10">
        <v>2</v>
      </c>
      <c r="H103" s="13"/>
    </row>
    <row r="104" spans="1:9" x14ac:dyDescent="0.25">
      <c r="A104" s="9">
        <v>100</v>
      </c>
      <c r="B104" s="9" t="s">
        <v>71</v>
      </c>
      <c r="C104" s="10">
        <v>4</v>
      </c>
      <c r="D104" s="10">
        <v>0</v>
      </c>
      <c r="E104" s="10">
        <f t="shared" si="2"/>
        <v>4</v>
      </c>
      <c r="F104" s="10"/>
      <c r="G104" s="10">
        <v>21</v>
      </c>
      <c r="H104" s="13"/>
    </row>
    <row r="105" spans="1:9" x14ac:dyDescent="0.25">
      <c r="A105" s="9">
        <v>101</v>
      </c>
      <c r="B105" s="9" t="s">
        <v>72</v>
      </c>
      <c r="C105" s="10">
        <v>3</v>
      </c>
      <c r="D105" s="10">
        <v>0</v>
      </c>
      <c r="E105" s="10">
        <f t="shared" si="2"/>
        <v>3</v>
      </c>
      <c r="F105" s="10"/>
      <c r="G105" s="10">
        <v>5</v>
      </c>
      <c r="H105" s="13"/>
    </row>
    <row r="106" spans="1:9" x14ac:dyDescent="0.25">
      <c r="A106" s="9">
        <v>102</v>
      </c>
      <c r="B106" s="9" t="s">
        <v>73</v>
      </c>
      <c r="C106" s="10">
        <v>7</v>
      </c>
      <c r="D106" s="10">
        <v>0</v>
      </c>
      <c r="E106" s="10">
        <f t="shared" si="2"/>
        <v>7</v>
      </c>
      <c r="F106" s="10"/>
      <c r="G106" s="10">
        <v>15</v>
      </c>
      <c r="H106" s="13"/>
    </row>
    <row r="107" spans="1:9" x14ac:dyDescent="0.25">
      <c r="A107" s="4">
        <v>103</v>
      </c>
      <c r="B107" s="4" t="s">
        <v>152</v>
      </c>
      <c r="C107" s="5">
        <v>0</v>
      </c>
      <c r="D107" s="5">
        <v>0</v>
      </c>
      <c r="E107" s="5">
        <v>0</v>
      </c>
      <c r="F107" s="5"/>
      <c r="G107" s="5">
        <v>4</v>
      </c>
      <c r="H107" s="13"/>
    </row>
    <row r="108" spans="1:9" x14ac:dyDescent="0.25">
      <c r="A108" s="9">
        <v>104</v>
      </c>
      <c r="B108" s="9" t="s">
        <v>74</v>
      </c>
      <c r="C108" s="10">
        <v>0</v>
      </c>
      <c r="D108" s="10">
        <v>4</v>
      </c>
      <c r="E108" s="10">
        <f t="shared" si="2"/>
        <v>4</v>
      </c>
      <c r="F108" s="10"/>
      <c r="G108" s="10">
        <v>3</v>
      </c>
      <c r="H108" s="13"/>
    </row>
    <row r="109" spans="1:9" x14ac:dyDescent="0.25">
      <c r="A109" s="4">
        <v>105</v>
      </c>
      <c r="B109" s="4" t="s">
        <v>75</v>
      </c>
      <c r="C109" s="5">
        <v>0</v>
      </c>
      <c r="D109" s="5">
        <v>0</v>
      </c>
      <c r="E109" s="5">
        <f t="shared" si="2"/>
        <v>0</v>
      </c>
      <c r="F109" s="5">
        <v>4</v>
      </c>
      <c r="G109" s="5">
        <v>12</v>
      </c>
      <c r="H109" s="14">
        <v>8</v>
      </c>
      <c r="I109" s="15" t="s">
        <v>169</v>
      </c>
    </row>
    <row r="110" spans="1:9" x14ac:dyDescent="0.25">
      <c r="A110" s="4">
        <v>106</v>
      </c>
      <c r="B110" s="7" t="s">
        <v>153</v>
      </c>
      <c r="C110" s="5">
        <v>0</v>
      </c>
      <c r="D110" s="5">
        <v>1</v>
      </c>
      <c r="E110" s="5">
        <f t="shared" si="2"/>
        <v>1</v>
      </c>
      <c r="F110" s="5">
        <v>1</v>
      </c>
      <c r="G110" s="5">
        <v>17</v>
      </c>
      <c r="H110" s="14">
        <v>16</v>
      </c>
      <c r="I110" s="15" t="s">
        <v>169</v>
      </c>
    </row>
    <row r="111" spans="1:9" x14ac:dyDescent="0.25">
      <c r="A111" s="9">
        <v>107</v>
      </c>
      <c r="B111" s="6" t="s">
        <v>154</v>
      </c>
      <c r="C111" s="10">
        <v>0</v>
      </c>
      <c r="D111" s="10">
        <v>0</v>
      </c>
      <c r="E111" s="10">
        <v>0</v>
      </c>
      <c r="F111" s="10"/>
      <c r="G111" s="10">
        <v>1</v>
      </c>
      <c r="H111" s="13"/>
    </row>
    <row r="112" spans="1:9" x14ac:dyDescent="0.25">
      <c r="A112" s="9">
        <v>108</v>
      </c>
      <c r="B112" s="9" t="s">
        <v>76</v>
      </c>
      <c r="C112" s="10">
        <v>8</v>
      </c>
      <c r="D112" s="10">
        <v>4</v>
      </c>
      <c r="E112" s="10">
        <f t="shared" si="2"/>
        <v>12</v>
      </c>
      <c r="F112" s="10">
        <v>2</v>
      </c>
      <c r="G112" s="10">
        <v>43</v>
      </c>
      <c r="H112" s="13"/>
    </row>
    <row r="113" spans="1:8" x14ac:dyDescent="0.25">
      <c r="A113" s="9">
        <v>109</v>
      </c>
      <c r="B113" s="9" t="s">
        <v>155</v>
      </c>
      <c r="C113" s="10">
        <v>0</v>
      </c>
      <c r="D113" s="10">
        <v>0</v>
      </c>
      <c r="E113" s="10">
        <f t="shared" si="2"/>
        <v>0</v>
      </c>
      <c r="F113" s="10"/>
      <c r="G113" s="10">
        <v>2</v>
      </c>
      <c r="H113" s="13"/>
    </row>
    <row r="114" spans="1:8" x14ac:dyDescent="0.25">
      <c r="A114" s="9">
        <v>110</v>
      </c>
      <c r="B114" s="9" t="s">
        <v>77</v>
      </c>
      <c r="C114" s="10">
        <v>0</v>
      </c>
      <c r="D114" s="10">
        <v>2</v>
      </c>
      <c r="E114" s="10">
        <f t="shared" si="2"/>
        <v>2</v>
      </c>
      <c r="F114" s="10"/>
      <c r="G114" s="10">
        <v>13</v>
      </c>
      <c r="H114" s="13"/>
    </row>
    <row r="115" spans="1:8" x14ac:dyDescent="0.25">
      <c r="A115" s="9">
        <v>111</v>
      </c>
      <c r="B115" s="9" t="s">
        <v>78</v>
      </c>
      <c r="C115" s="10">
        <v>27</v>
      </c>
      <c r="D115" s="10">
        <v>2</v>
      </c>
      <c r="E115" s="10">
        <f t="shared" si="2"/>
        <v>29</v>
      </c>
      <c r="F115" s="10"/>
      <c r="G115" s="10">
        <v>82</v>
      </c>
      <c r="H115" s="13"/>
    </row>
    <row r="116" spans="1:8" x14ac:dyDescent="0.25">
      <c r="A116" s="9">
        <v>112</v>
      </c>
      <c r="B116" s="9" t="s">
        <v>156</v>
      </c>
      <c r="C116" s="10">
        <v>0</v>
      </c>
      <c r="D116" s="10">
        <v>0</v>
      </c>
      <c r="E116" s="10">
        <f t="shared" si="2"/>
        <v>0</v>
      </c>
      <c r="F116" s="10"/>
      <c r="G116" s="10">
        <v>7</v>
      </c>
      <c r="H116" s="13"/>
    </row>
    <row r="117" spans="1:8" x14ac:dyDescent="0.25">
      <c r="A117" s="9">
        <v>113</v>
      </c>
      <c r="B117" s="9" t="s">
        <v>157</v>
      </c>
      <c r="C117" s="10">
        <v>0</v>
      </c>
      <c r="D117" s="10">
        <v>0</v>
      </c>
      <c r="E117" s="10">
        <f t="shared" si="2"/>
        <v>0</v>
      </c>
      <c r="F117" s="10"/>
      <c r="G117" s="10">
        <v>7</v>
      </c>
      <c r="H117" s="13"/>
    </row>
    <row r="118" spans="1:8" x14ac:dyDescent="0.25">
      <c r="A118" s="9">
        <v>114</v>
      </c>
      <c r="B118" s="9" t="s">
        <v>158</v>
      </c>
      <c r="C118" s="10">
        <v>0</v>
      </c>
      <c r="D118" s="10">
        <v>0</v>
      </c>
      <c r="E118" s="10">
        <v>0</v>
      </c>
      <c r="F118" s="10"/>
      <c r="G118" s="10">
        <v>3</v>
      </c>
      <c r="H118" s="13"/>
    </row>
    <row r="119" spans="1:8" x14ac:dyDescent="0.25">
      <c r="A119" s="9">
        <v>115</v>
      </c>
      <c r="B119" s="9" t="s">
        <v>159</v>
      </c>
      <c r="C119" s="10">
        <v>0</v>
      </c>
      <c r="D119" s="10">
        <v>0</v>
      </c>
      <c r="E119" s="10">
        <v>0</v>
      </c>
      <c r="F119" s="10"/>
      <c r="G119" s="10">
        <v>12</v>
      </c>
      <c r="H119" s="13"/>
    </row>
    <row r="120" spans="1:8" x14ac:dyDescent="0.25">
      <c r="A120" s="9">
        <v>116</v>
      </c>
      <c r="B120" s="9" t="s">
        <v>160</v>
      </c>
      <c r="C120" s="10">
        <v>0</v>
      </c>
      <c r="D120" s="10">
        <v>0</v>
      </c>
      <c r="E120" s="10">
        <v>0</v>
      </c>
      <c r="F120" s="10"/>
      <c r="G120" s="10">
        <v>7</v>
      </c>
      <c r="H120" s="13"/>
    </row>
    <row r="121" spans="1:8" x14ac:dyDescent="0.25">
      <c r="A121" s="9">
        <v>117</v>
      </c>
      <c r="B121" s="9" t="s">
        <v>79</v>
      </c>
      <c r="C121" s="10">
        <v>0</v>
      </c>
      <c r="D121" s="10">
        <v>3</v>
      </c>
      <c r="E121" s="10">
        <f t="shared" si="2"/>
        <v>3</v>
      </c>
      <c r="F121" s="10"/>
      <c r="G121" s="10">
        <v>20</v>
      </c>
      <c r="H121" s="13"/>
    </row>
    <row r="122" spans="1:8" x14ac:dyDescent="0.25">
      <c r="A122" s="9">
        <v>118</v>
      </c>
      <c r="B122" s="9" t="s">
        <v>80</v>
      </c>
      <c r="C122" s="10">
        <v>0</v>
      </c>
      <c r="D122" s="10">
        <v>2</v>
      </c>
      <c r="E122" s="10">
        <f t="shared" si="2"/>
        <v>2</v>
      </c>
      <c r="F122" s="10"/>
      <c r="G122" s="10">
        <v>6</v>
      </c>
      <c r="H122" s="13"/>
    </row>
    <row r="123" spans="1:8" x14ac:dyDescent="0.25">
      <c r="A123" s="9">
        <v>119</v>
      </c>
      <c r="B123" s="9" t="s">
        <v>81</v>
      </c>
      <c r="C123" s="10">
        <v>0</v>
      </c>
      <c r="D123" s="10">
        <v>1</v>
      </c>
      <c r="E123" s="10">
        <f t="shared" si="2"/>
        <v>1</v>
      </c>
      <c r="F123" s="10"/>
      <c r="G123" s="10">
        <v>2</v>
      </c>
      <c r="H123" s="13"/>
    </row>
    <row r="124" spans="1:8" x14ac:dyDescent="0.25">
      <c r="A124" s="9">
        <v>120</v>
      </c>
      <c r="B124" s="9" t="s">
        <v>82</v>
      </c>
      <c r="C124" s="10">
        <v>1</v>
      </c>
      <c r="D124" s="10">
        <v>1</v>
      </c>
      <c r="E124" s="10">
        <f t="shared" si="2"/>
        <v>2</v>
      </c>
      <c r="F124" s="10"/>
      <c r="G124" s="10">
        <v>23</v>
      </c>
      <c r="H124" s="13"/>
    </row>
    <row r="125" spans="1:8" x14ac:dyDescent="0.25">
      <c r="A125" s="9">
        <v>121</v>
      </c>
      <c r="B125" s="9" t="s">
        <v>83</v>
      </c>
      <c r="C125" s="10">
        <v>1</v>
      </c>
      <c r="D125" s="10">
        <v>3</v>
      </c>
      <c r="E125" s="10">
        <f t="shared" si="2"/>
        <v>4</v>
      </c>
      <c r="F125" s="10"/>
      <c r="G125" s="10">
        <v>10</v>
      </c>
      <c r="H125" s="13"/>
    </row>
    <row r="126" spans="1:8" x14ac:dyDescent="0.25">
      <c r="A126" s="9">
        <v>122</v>
      </c>
      <c r="B126" s="9" t="s">
        <v>84</v>
      </c>
      <c r="C126" s="10">
        <v>1</v>
      </c>
      <c r="D126" s="10">
        <v>5</v>
      </c>
      <c r="E126" s="10">
        <f t="shared" si="2"/>
        <v>6</v>
      </c>
      <c r="F126" s="10"/>
      <c r="G126" s="10">
        <v>20</v>
      </c>
      <c r="H126" s="13"/>
    </row>
    <row r="127" spans="1:8" x14ac:dyDescent="0.25">
      <c r="A127" s="9">
        <v>123</v>
      </c>
      <c r="B127" s="9" t="s">
        <v>118</v>
      </c>
      <c r="C127" s="10">
        <v>4</v>
      </c>
      <c r="D127" s="10">
        <v>0</v>
      </c>
      <c r="E127" s="10">
        <f t="shared" si="2"/>
        <v>4</v>
      </c>
      <c r="F127" s="10"/>
      <c r="G127" s="10">
        <v>4</v>
      </c>
      <c r="H127" s="13"/>
    </row>
    <row r="128" spans="1:8" x14ac:dyDescent="0.25">
      <c r="A128" s="9">
        <v>124</v>
      </c>
      <c r="B128" s="9" t="s">
        <v>85</v>
      </c>
      <c r="C128" s="10">
        <v>28</v>
      </c>
      <c r="D128" s="10">
        <v>0</v>
      </c>
      <c r="E128" s="10">
        <f t="shared" si="2"/>
        <v>28</v>
      </c>
      <c r="F128" s="10"/>
      <c r="G128" s="10">
        <v>51</v>
      </c>
      <c r="H128" s="13"/>
    </row>
    <row r="129" spans="1:9" x14ac:dyDescent="0.25">
      <c r="A129" s="9">
        <v>125</v>
      </c>
      <c r="B129" s="9" t="s">
        <v>161</v>
      </c>
      <c r="C129" s="10">
        <v>0</v>
      </c>
      <c r="D129" s="10">
        <v>0</v>
      </c>
      <c r="E129" s="10">
        <f t="shared" si="2"/>
        <v>0</v>
      </c>
      <c r="F129" s="10"/>
      <c r="G129" s="10">
        <v>8</v>
      </c>
      <c r="H129" s="13"/>
    </row>
    <row r="130" spans="1:9" x14ac:dyDescent="0.25">
      <c r="A130" s="4">
        <v>126</v>
      </c>
      <c r="B130" s="4" t="s">
        <v>86</v>
      </c>
      <c r="C130" s="5">
        <v>2</v>
      </c>
      <c r="D130" s="5">
        <v>0</v>
      </c>
      <c r="E130" s="5">
        <f t="shared" si="2"/>
        <v>2</v>
      </c>
      <c r="F130" s="5">
        <v>1</v>
      </c>
      <c r="G130" s="5">
        <v>31</v>
      </c>
      <c r="H130" s="14">
        <v>28</v>
      </c>
      <c r="I130" s="15" t="s">
        <v>169</v>
      </c>
    </row>
    <row r="131" spans="1:9" x14ac:dyDescent="0.25">
      <c r="A131" s="9">
        <v>127</v>
      </c>
      <c r="B131" s="9" t="s">
        <v>162</v>
      </c>
      <c r="C131" s="10">
        <v>0</v>
      </c>
      <c r="D131" s="10">
        <v>0</v>
      </c>
      <c r="E131" s="10">
        <f t="shared" si="2"/>
        <v>0</v>
      </c>
      <c r="F131" s="10"/>
      <c r="G131" s="10">
        <v>1</v>
      </c>
      <c r="H131" s="13"/>
    </row>
    <row r="132" spans="1:9" x14ac:dyDescent="0.25">
      <c r="A132" s="9">
        <v>128</v>
      </c>
      <c r="B132" s="9" t="s">
        <v>87</v>
      </c>
      <c r="C132" s="10">
        <v>24</v>
      </c>
      <c r="D132" s="10">
        <v>0</v>
      </c>
      <c r="E132" s="10">
        <f t="shared" si="2"/>
        <v>24</v>
      </c>
      <c r="F132" s="10">
        <v>8</v>
      </c>
      <c r="G132" s="10">
        <v>59</v>
      </c>
      <c r="H132" s="13"/>
    </row>
    <row r="133" spans="1:9" x14ac:dyDescent="0.25">
      <c r="A133" s="9">
        <v>129</v>
      </c>
      <c r="B133" s="9" t="s">
        <v>88</v>
      </c>
      <c r="C133" s="10">
        <v>0</v>
      </c>
      <c r="D133" s="10">
        <v>1</v>
      </c>
      <c r="E133" s="10">
        <f t="shared" si="2"/>
        <v>1</v>
      </c>
      <c r="F133" s="10"/>
      <c r="G133" s="10">
        <v>15</v>
      </c>
      <c r="H133" s="13"/>
    </row>
    <row r="134" spans="1:9" x14ac:dyDescent="0.25">
      <c r="A134" s="9">
        <v>130</v>
      </c>
      <c r="B134" s="9" t="s">
        <v>89</v>
      </c>
      <c r="C134" s="10">
        <v>1</v>
      </c>
      <c r="D134" s="10">
        <v>8</v>
      </c>
      <c r="E134" s="10">
        <f t="shared" si="2"/>
        <v>9</v>
      </c>
      <c r="F134" s="10"/>
      <c r="G134" s="10">
        <v>46</v>
      </c>
      <c r="H134" s="13"/>
    </row>
    <row r="135" spans="1:9" x14ac:dyDescent="0.25">
      <c r="A135" s="9">
        <v>131</v>
      </c>
      <c r="B135" s="9" t="s">
        <v>163</v>
      </c>
      <c r="C135" s="10">
        <v>0</v>
      </c>
      <c r="D135" s="10">
        <v>0</v>
      </c>
      <c r="E135" s="10">
        <f t="shared" si="2"/>
        <v>0</v>
      </c>
      <c r="F135" s="10">
        <v>1</v>
      </c>
      <c r="G135" s="10">
        <v>24</v>
      </c>
      <c r="H135" s="13"/>
    </row>
    <row r="136" spans="1:9" x14ac:dyDescent="0.25">
      <c r="A136" s="9">
        <v>132</v>
      </c>
      <c r="B136" s="9" t="s">
        <v>164</v>
      </c>
      <c r="C136" s="10">
        <v>0</v>
      </c>
      <c r="D136" s="10">
        <v>0</v>
      </c>
      <c r="E136" s="10">
        <f t="shared" si="2"/>
        <v>0</v>
      </c>
      <c r="F136" s="10"/>
      <c r="G136" s="10">
        <v>5</v>
      </c>
      <c r="H136" s="13"/>
    </row>
    <row r="137" spans="1:9" x14ac:dyDescent="0.25">
      <c r="A137" s="4">
        <v>133</v>
      </c>
      <c r="B137" s="4" t="s">
        <v>90</v>
      </c>
      <c r="C137" s="5">
        <v>0</v>
      </c>
      <c r="D137" s="5">
        <v>5</v>
      </c>
      <c r="E137" s="5">
        <f t="shared" si="2"/>
        <v>5</v>
      </c>
      <c r="F137" s="5">
        <v>1</v>
      </c>
      <c r="G137" s="5">
        <v>25</v>
      </c>
      <c r="H137" s="14">
        <v>19</v>
      </c>
      <c r="I137" s="15" t="s">
        <v>169</v>
      </c>
    </row>
    <row r="138" spans="1:9" x14ac:dyDescent="0.25">
      <c r="A138" s="9">
        <v>134</v>
      </c>
      <c r="B138" s="9" t="s">
        <v>91</v>
      </c>
      <c r="C138" s="10">
        <v>0</v>
      </c>
      <c r="D138" s="10">
        <v>76</v>
      </c>
      <c r="E138" s="10">
        <f t="shared" si="2"/>
        <v>76</v>
      </c>
      <c r="F138" s="10"/>
      <c r="G138" s="10">
        <v>102</v>
      </c>
      <c r="H138" s="13"/>
    </row>
    <row r="139" spans="1:9" x14ac:dyDescent="0.25">
      <c r="A139" s="9">
        <v>135</v>
      </c>
      <c r="B139" s="9" t="s">
        <v>165</v>
      </c>
      <c r="C139" s="10">
        <v>0</v>
      </c>
      <c r="D139" s="10">
        <v>0</v>
      </c>
      <c r="E139" s="10">
        <f t="shared" si="2"/>
        <v>0</v>
      </c>
      <c r="F139" s="10"/>
      <c r="G139" s="10">
        <v>4</v>
      </c>
      <c r="H139" s="13"/>
    </row>
    <row r="140" spans="1:9" x14ac:dyDescent="0.25">
      <c r="A140" s="4">
        <v>136</v>
      </c>
      <c r="B140" s="4" t="s">
        <v>93</v>
      </c>
      <c r="C140" s="5">
        <v>4</v>
      </c>
      <c r="D140" s="5">
        <v>0</v>
      </c>
      <c r="E140" s="5">
        <f t="shared" si="2"/>
        <v>4</v>
      </c>
      <c r="F140" s="5">
        <v>1</v>
      </c>
      <c r="G140" s="5">
        <v>22</v>
      </c>
      <c r="H140" s="14">
        <v>17</v>
      </c>
      <c r="I140" s="15" t="s">
        <v>169</v>
      </c>
    </row>
    <row r="141" spans="1:9" x14ac:dyDescent="0.25">
      <c r="A141" s="9">
        <v>137</v>
      </c>
      <c r="B141" s="9" t="s">
        <v>92</v>
      </c>
      <c r="C141" s="10">
        <v>1</v>
      </c>
      <c r="D141" s="10">
        <v>4</v>
      </c>
      <c r="E141" s="10">
        <f t="shared" si="2"/>
        <v>5</v>
      </c>
      <c r="F141" s="10">
        <v>1</v>
      </c>
      <c r="G141" s="10">
        <v>9</v>
      </c>
      <c r="H141" s="13"/>
    </row>
    <row r="142" spans="1:9" x14ac:dyDescent="0.25">
      <c r="A142" s="9">
        <v>138</v>
      </c>
      <c r="B142" s="9" t="s">
        <v>94</v>
      </c>
      <c r="C142" s="10">
        <v>1</v>
      </c>
      <c r="D142" s="10">
        <v>0</v>
      </c>
      <c r="E142" s="10">
        <f t="shared" si="2"/>
        <v>1</v>
      </c>
      <c r="F142" s="10">
        <v>1</v>
      </c>
      <c r="G142" s="10">
        <v>3</v>
      </c>
      <c r="H142" s="13"/>
    </row>
    <row r="143" spans="1:9" x14ac:dyDescent="0.25">
      <c r="A143" s="9">
        <v>139</v>
      </c>
      <c r="B143" s="9" t="s">
        <v>121</v>
      </c>
      <c r="C143" s="10">
        <v>0</v>
      </c>
      <c r="D143" s="10">
        <v>0</v>
      </c>
      <c r="E143" s="10">
        <f t="shared" si="2"/>
        <v>0</v>
      </c>
      <c r="F143" s="10">
        <v>1</v>
      </c>
      <c r="G143" s="10">
        <v>1</v>
      </c>
      <c r="H143" s="13"/>
    </row>
    <row r="144" spans="1:9" x14ac:dyDescent="0.25">
      <c r="A144" s="9">
        <v>140</v>
      </c>
      <c r="B144" s="9" t="s">
        <v>95</v>
      </c>
      <c r="C144" s="10">
        <v>13</v>
      </c>
      <c r="D144" s="10">
        <v>0</v>
      </c>
      <c r="E144" s="10">
        <f t="shared" si="2"/>
        <v>13</v>
      </c>
      <c r="F144" s="10">
        <v>1</v>
      </c>
      <c r="G144" s="10">
        <v>40</v>
      </c>
      <c r="H144" s="13"/>
    </row>
    <row r="145" spans="1:8" x14ac:dyDescent="0.25">
      <c r="A145" s="9">
        <v>141</v>
      </c>
      <c r="B145" s="9" t="s">
        <v>96</v>
      </c>
      <c r="C145" s="10">
        <v>0</v>
      </c>
      <c r="D145" s="10">
        <v>2</v>
      </c>
      <c r="E145" s="10">
        <f t="shared" ref="E145:E169" si="3">SUM(C145+D145)</f>
        <v>2</v>
      </c>
      <c r="F145" s="10"/>
      <c r="G145" s="10">
        <v>6</v>
      </c>
      <c r="H145" s="13"/>
    </row>
    <row r="146" spans="1:8" x14ac:dyDescent="0.25">
      <c r="A146" s="9">
        <v>142</v>
      </c>
      <c r="B146" s="9" t="s">
        <v>99</v>
      </c>
      <c r="C146" s="10">
        <v>0</v>
      </c>
      <c r="D146" s="10">
        <v>5</v>
      </c>
      <c r="E146" s="10">
        <f t="shared" si="3"/>
        <v>5</v>
      </c>
      <c r="F146" s="10"/>
      <c r="G146" s="10">
        <v>20</v>
      </c>
      <c r="H146" s="13"/>
    </row>
    <row r="147" spans="1:8" x14ac:dyDescent="0.25">
      <c r="A147" s="9">
        <v>143</v>
      </c>
      <c r="B147" s="9" t="s">
        <v>97</v>
      </c>
      <c r="C147" s="10">
        <v>2</v>
      </c>
      <c r="D147" s="10">
        <v>0</v>
      </c>
      <c r="E147" s="10">
        <f t="shared" si="3"/>
        <v>2</v>
      </c>
      <c r="F147" s="10">
        <v>1</v>
      </c>
      <c r="G147" s="10">
        <v>12</v>
      </c>
      <c r="H147" s="13"/>
    </row>
    <row r="148" spans="1:8" x14ac:dyDescent="0.25">
      <c r="A148" s="9">
        <v>144</v>
      </c>
      <c r="B148" s="9" t="s">
        <v>98</v>
      </c>
      <c r="C148" s="10">
        <v>0</v>
      </c>
      <c r="D148" s="10">
        <v>1</v>
      </c>
      <c r="E148" s="10">
        <f t="shared" si="3"/>
        <v>1</v>
      </c>
      <c r="F148" s="10"/>
      <c r="G148" s="10">
        <v>6</v>
      </c>
      <c r="H148" s="13"/>
    </row>
    <row r="149" spans="1:8" x14ac:dyDescent="0.25">
      <c r="A149" s="9">
        <v>145</v>
      </c>
      <c r="B149" s="9" t="s">
        <v>100</v>
      </c>
      <c r="C149" s="10">
        <v>0</v>
      </c>
      <c r="D149" s="10">
        <v>4</v>
      </c>
      <c r="E149" s="10">
        <f t="shared" si="3"/>
        <v>4</v>
      </c>
      <c r="F149" s="10"/>
      <c r="G149" s="10">
        <v>17</v>
      </c>
      <c r="H149" s="13"/>
    </row>
    <row r="150" spans="1:8" x14ac:dyDescent="0.25">
      <c r="A150" s="9">
        <v>146</v>
      </c>
      <c r="B150" s="9" t="s">
        <v>101</v>
      </c>
      <c r="C150" s="10">
        <v>3</v>
      </c>
      <c r="D150" s="10">
        <v>0</v>
      </c>
      <c r="E150" s="10">
        <f t="shared" si="3"/>
        <v>3</v>
      </c>
      <c r="F150" s="10"/>
      <c r="G150" s="10">
        <v>3</v>
      </c>
      <c r="H150" s="13"/>
    </row>
    <row r="151" spans="1:8" x14ac:dyDescent="0.25">
      <c r="A151" s="9">
        <v>147</v>
      </c>
      <c r="B151" s="9" t="s">
        <v>102</v>
      </c>
      <c r="C151" s="10">
        <v>2</v>
      </c>
      <c r="D151" s="10">
        <v>0</v>
      </c>
      <c r="E151" s="10">
        <f t="shared" si="3"/>
        <v>2</v>
      </c>
      <c r="F151" s="10"/>
      <c r="G151" s="10">
        <v>12</v>
      </c>
      <c r="H151" s="13"/>
    </row>
    <row r="152" spans="1:8" x14ac:dyDescent="0.25">
      <c r="A152" s="9">
        <v>148</v>
      </c>
      <c r="B152" s="9" t="s">
        <v>103</v>
      </c>
      <c r="C152" s="10">
        <v>0</v>
      </c>
      <c r="D152" s="10">
        <v>1</v>
      </c>
      <c r="E152" s="10">
        <f t="shared" si="3"/>
        <v>1</v>
      </c>
      <c r="F152" s="10"/>
      <c r="G152" s="10">
        <v>5</v>
      </c>
      <c r="H152" s="13"/>
    </row>
    <row r="153" spans="1:8" x14ac:dyDescent="0.25">
      <c r="A153" s="9">
        <v>149</v>
      </c>
      <c r="B153" s="9" t="s">
        <v>104</v>
      </c>
      <c r="C153" s="10">
        <v>1</v>
      </c>
      <c r="D153" s="10">
        <v>0</v>
      </c>
      <c r="E153" s="10">
        <f t="shared" si="3"/>
        <v>1</v>
      </c>
      <c r="F153" s="10"/>
      <c r="G153" s="10">
        <v>1</v>
      </c>
      <c r="H153" s="13"/>
    </row>
    <row r="154" spans="1:8" x14ac:dyDescent="0.25">
      <c r="A154" s="9">
        <v>150</v>
      </c>
      <c r="B154" s="9" t="s">
        <v>105</v>
      </c>
      <c r="C154" s="10">
        <v>3</v>
      </c>
      <c r="D154" s="10">
        <v>0</v>
      </c>
      <c r="E154" s="10">
        <f t="shared" si="3"/>
        <v>3</v>
      </c>
      <c r="F154" s="10">
        <v>2</v>
      </c>
      <c r="G154" s="10">
        <v>4</v>
      </c>
      <c r="H154" s="13"/>
    </row>
    <row r="155" spans="1:8" x14ac:dyDescent="0.25">
      <c r="A155" s="9">
        <v>151</v>
      </c>
      <c r="B155" s="9" t="s">
        <v>106</v>
      </c>
      <c r="C155" s="10">
        <v>3</v>
      </c>
      <c r="D155" s="10">
        <v>8</v>
      </c>
      <c r="E155" s="10">
        <f t="shared" si="3"/>
        <v>11</v>
      </c>
      <c r="F155" s="10">
        <v>3</v>
      </c>
      <c r="G155" s="10">
        <v>57</v>
      </c>
      <c r="H155" s="13"/>
    </row>
    <row r="156" spans="1:8" x14ac:dyDescent="0.25">
      <c r="A156" s="9">
        <v>152</v>
      </c>
      <c r="B156" s="9" t="s">
        <v>107</v>
      </c>
      <c r="C156" s="10">
        <v>0</v>
      </c>
      <c r="D156" s="10">
        <v>1</v>
      </c>
      <c r="E156" s="10">
        <f t="shared" si="3"/>
        <v>1</v>
      </c>
      <c r="F156" s="10"/>
      <c r="G156" s="10">
        <v>18</v>
      </c>
      <c r="H156" s="13"/>
    </row>
    <row r="157" spans="1:8" x14ac:dyDescent="0.25">
      <c r="A157" s="9">
        <v>153</v>
      </c>
      <c r="B157" s="9" t="s">
        <v>108</v>
      </c>
      <c r="C157" s="10">
        <v>11</v>
      </c>
      <c r="D157" s="10">
        <v>9</v>
      </c>
      <c r="E157" s="10">
        <f t="shared" si="3"/>
        <v>20</v>
      </c>
      <c r="F157" s="10">
        <v>2</v>
      </c>
      <c r="G157" s="10">
        <v>46</v>
      </c>
      <c r="H157" s="13"/>
    </row>
    <row r="158" spans="1:8" x14ac:dyDescent="0.25">
      <c r="A158" s="4">
        <v>154</v>
      </c>
      <c r="B158" s="4" t="s">
        <v>109</v>
      </c>
      <c r="C158" s="5">
        <v>0</v>
      </c>
      <c r="D158" s="5">
        <v>5</v>
      </c>
      <c r="E158" s="5">
        <f t="shared" si="3"/>
        <v>5</v>
      </c>
      <c r="F158" s="5"/>
      <c r="G158" s="5">
        <v>18</v>
      </c>
      <c r="H158" s="13"/>
    </row>
    <row r="159" spans="1:8" x14ac:dyDescent="0.25">
      <c r="A159" s="9">
        <v>155</v>
      </c>
      <c r="B159" s="9" t="s">
        <v>110</v>
      </c>
      <c r="C159" s="10">
        <v>1</v>
      </c>
      <c r="D159" s="10">
        <v>0</v>
      </c>
      <c r="E159" s="10">
        <f t="shared" si="3"/>
        <v>1</v>
      </c>
      <c r="F159" s="10"/>
      <c r="G159" s="10">
        <v>10</v>
      </c>
      <c r="H159" s="13"/>
    </row>
    <row r="160" spans="1:8" x14ac:dyDescent="0.25">
      <c r="A160" s="9">
        <v>156</v>
      </c>
      <c r="B160" s="9" t="s">
        <v>111</v>
      </c>
      <c r="C160" s="10">
        <v>0</v>
      </c>
      <c r="D160" s="10">
        <v>1</v>
      </c>
      <c r="E160" s="10">
        <f t="shared" si="3"/>
        <v>1</v>
      </c>
      <c r="F160" s="10"/>
      <c r="G160" s="10">
        <v>19</v>
      </c>
      <c r="H160" s="13"/>
    </row>
    <row r="161" spans="1:8" x14ac:dyDescent="0.25">
      <c r="A161" s="9">
        <v>157</v>
      </c>
      <c r="B161" s="9" t="s">
        <v>112</v>
      </c>
      <c r="C161" s="10">
        <v>0</v>
      </c>
      <c r="D161" s="10">
        <v>10</v>
      </c>
      <c r="E161" s="10">
        <f t="shared" si="3"/>
        <v>10</v>
      </c>
      <c r="F161" s="10"/>
      <c r="G161" s="10">
        <v>11</v>
      </c>
      <c r="H161" s="13"/>
    </row>
    <row r="162" spans="1:8" x14ac:dyDescent="0.25">
      <c r="A162" s="9">
        <v>158</v>
      </c>
      <c r="B162" s="9" t="s">
        <v>113</v>
      </c>
      <c r="C162" s="10">
        <v>0</v>
      </c>
      <c r="D162" s="10">
        <v>2</v>
      </c>
      <c r="E162" s="10">
        <f t="shared" si="3"/>
        <v>2</v>
      </c>
      <c r="F162" s="10">
        <v>1</v>
      </c>
      <c r="G162" s="10">
        <v>7</v>
      </c>
      <c r="H162" s="13"/>
    </row>
    <row r="163" spans="1:8" x14ac:dyDescent="0.25">
      <c r="A163" s="9">
        <v>159</v>
      </c>
      <c r="B163" s="9" t="s">
        <v>114</v>
      </c>
      <c r="C163" s="10">
        <v>1</v>
      </c>
      <c r="D163" s="10">
        <v>5</v>
      </c>
      <c r="E163" s="10">
        <f t="shared" si="3"/>
        <v>6</v>
      </c>
      <c r="F163" s="10"/>
      <c r="G163" s="10">
        <v>10</v>
      </c>
      <c r="H163" s="13"/>
    </row>
    <row r="164" spans="1:8" x14ac:dyDescent="0.25">
      <c r="A164" s="9"/>
      <c r="B164" s="9" t="s">
        <v>170</v>
      </c>
      <c r="C164" s="10">
        <v>0</v>
      </c>
      <c r="D164" s="10">
        <v>0</v>
      </c>
      <c r="E164" s="10">
        <f t="shared" si="3"/>
        <v>0</v>
      </c>
      <c r="F164" s="10">
        <v>0</v>
      </c>
      <c r="G164" s="10">
        <v>6</v>
      </c>
      <c r="H164" s="13"/>
    </row>
    <row r="165" spans="1:8" x14ac:dyDescent="0.25">
      <c r="A165" s="9">
        <v>160</v>
      </c>
      <c r="B165" s="9" t="s">
        <v>166</v>
      </c>
      <c r="C165" s="10">
        <v>0</v>
      </c>
      <c r="D165" s="10">
        <v>0</v>
      </c>
      <c r="E165" s="10">
        <f t="shared" si="3"/>
        <v>0</v>
      </c>
      <c r="F165" s="10"/>
      <c r="G165" s="10">
        <v>5</v>
      </c>
      <c r="H165" s="13"/>
    </row>
    <row r="166" spans="1:8" x14ac:dyDescent="0.25">
      <c r="A166" s="9">
        <v>161</v>
      </c>
      <c r="B166" s="9" t="s">
        <v>167</v>
      </c>
      <c r="C166" s="10">
        <v>0</v>
      </c>
      <c r="D166" s="10">
        <v>0</v>
      </c>
      <c r="E166" s="10">
        <f t="shared" si="3"/>
        <v>0</v>
      </c>
      <c r="F166" s="10"/>
      <c r="G166" s="10">
        <v>1</v>
      </c>
      <c r="H166" s="13"/>
    </row>
    <row r="167" spans="1:8" x14ac:dyDescent="0.25">
      <c r="A167" s="9">
        <v>162</v>
      </c>
      <c r="B167" s="9" t="s">
        <v>115</v>
      </c>
      <c r="C167" s="10">
        <v>0</v>
      </c>
      <c r="D167" s="10">
        <v>1</v>
      </c>
      <c r="E167" s="10">
        <f t="shared" si="3"/>
        <v>1</v>
      </c>
      <c r="F167" s="10">
        <v>2</v>
      </c>
      <c r="G167" s="10">
        <v>10</v>
      </c>
      <c r="H167" s="13"/>
    </row>
    <row r="168" spans="1:8" x14ac:dyDescent="0.25">
      <c r="A168" s="9">
        <v>163</v>
      </c>
      <c r="B168" s="9" t="s">
        <v>168</v>
      </c>
      <c r="C168" s="10">
        <v>0</v>
      </c>
      <c r="D168" s="10">
        <v>0</v>
      </c>
      <c r="E168" s="10">
        <f t="shared" si="3"/>
        <v>0</v>
      </c>
      <c r="F168" s="10"/>
      <c r="G168" s="10">
        <v>2</v>
      </c>
      <c r="H168" s="13"/>
    </row>
    <row r="169" spans="1:8" x14ac:dyDescent="0.25">
      <c r="A169" s="4">
        <v>164</v>
      </c>
      <c r="B169" s="4" t="s">
        <v>116</v>
      </c>
      <c r="C169" s="5">
        <v>0</v>
      </c>
      <c r="D169" s="5">
        <v>0</v>
      </c>
      <c r="E169" s="5">
        <f t="shared" si="3"/>
        <v>0</v>
      </c>
      <c r="F169" s="5">
        <v>1</v>
      </c>
      <c r="G169" s="5">
        <v>4</v>
      </c>
      <c r="H169" s="13"/>
    </row>
    <row r="170" spans="1:8" x14ac:dyDescent="0.25">
      <c r="G170">
        <f>SUM(G4:G168)</f>
        <v>2498</v>
      </c>
      <c r="H170">
        <f t="shared" ref="H170" si="4">SUM(H4:H169)</f>
        <v>121</v>
      </c>
    </row>
    <row r="172" spans="1:8" x14ac:dyDescent="0.25">
      <c r="B172" t="s">
        <v>174</v>
      </c>
      <c r="C172" s="4" t="s">
        <v>175</v>
      </c>
      <c r="D172" t="s">
        <v>176</v>
      </c>
    </row>
    <row r="173" spans="1:8" x14ac:dyDescent="0.25">
      <c r="C173" s="4"/>
      <c r="D173" t="s">
        <v>177</v>
      </c>
    </row>
    <row r="174" spans="1:8" x14ac:dyDescent="0.25">
      <c r="C174" s="3"/>
      <c r="D174" t="s">
        <v>178</v>
      </c>
    </row>
    <row r="176" spans="1:8" x14ac:dyDescent="0.25">
      <c r="C176" t="s">
        <v>179</v>
      </c>
    </row>
    <row r="177" spans="3:3" x14ac:dyDescent="0.25">
      <c r="C177" t="s">
        <v>180</v>
      </c>
    </row>
  </sheetData>
  <autoFilter ref="A3:I170" xr:uid="{00000000-0009-0000-0000-000000000000}"/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451"/>
  <sheetViews>
    <sheetView tabSelected="1" zoomScale="85" zoomScaleNormal="85" workbookViewId="0">
      <pane xSplit="1" ySplit="3" topLeftCell="B195" activePane="bottomRight" state="frozen"/>
      <selection pane="topRight" activeCell="B1" sqref="B1"/>
      <selection pane="bottomLeft" activeCell="A4" sqref="A4"/>
      <selection pane="bottomRight" activeCell="H203" sqref="H203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22.7109375" customWidth="1"/>
    <col min="11" max="11" width="38.85546875" style="43" customWidth="1"/>
  </cols>
  <sheetData>
    <row r="2" spans="1:11" x14ac:dyDescent="0.25">
      <c r="D2" s="48" t="s">
        <v>337</v>
      </c>
      <c r="E2" s="48"/>
    </row>
    <row r="3" spans="1:11" s="42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368</v>
      </c>
      <c r="H3" s="29" t="s">
        <v>363</v>
      </c>
      <c r="I3" s="41" t="s">
        <v>340</v>
      </c>
      <c r="J3" s="41" t="s">
        <v>187</v>
      </c>
      <c r="K3" s="41" t="s">
        <v>338</v>
      </c>
    </row>
    <row r="4" spans="1:11" x14ac:dyDescent="0.25">
      <c r="A4" s="17">
        <v>5</v>
      </c>
      <c r="B4" s="19" t="s">
        <v>224</v>
      </c>
      <c r="C4" s="18">
        <v>19</v>
      </c>
      <c r="D4" s="5">
        <v>0</v>
      </c>
      <c r="E4" s="5">
        <v>0</v>
      </c>
      <c r="F4" s="5">
        <v>1</v>
      </c>
      <c r="G4" s="5">
        <f>C4-(D4+E4+F4)</f>
        <v>18</v>
      </c>
      <c r="H4" s="5">
        <v>19</v>
      </c>
      <c r="I4" s="5"/>
      <c r="J4" s="4" t="s">
        <v>171</v>
      </c>
      <c r="K4" s="44" t="s">
        <v>342</v>
      </c>
    </row>
    <row r="5" spans="1:11" x14ac:dyDescent="0.25">
      <c r="A5" s="17">
        <v>8</v>
      </c>
      <c r="B5" s="19" t="s">
        <v>227</v>
      </c>
      <c r="C5" s="18">
        <v>25</v>
      </c>
      <c r="D5" s="20">
        <v>5</v>
      </c>
      <c r="E5" s="20">
        <v>4</v>
      </c>
      <c r="F5" s="5">
        <v>3</v>
      </c>
      <c r="G5" s="5">
        <f t="shared" ref="G5:G66" si="0">C5-(D5+E5+F5)</f>
        <v>13</v>
      </c>
      <c r="H5" s="5">
        <v>25</v>
      </c>
      <c r="I5" s="5">
        <v>1</v>
      </c>
      <c r="J5" s="4" t="s">
        <v>171</v>
      </c>
      <c r="K5" s="44" t="s">
        <v>342</v>
      </c>
    </row>
    <row r="6" spans="1:11" x14ac:dyDescent="0.25">
      <c r="A6" s="17">
        <v>15</v>
      </c>
      <c r="B6" s="19" t="s">
        <v>233</v>
      </c>
      <c r="C6" s="18">
        <v>6</v>
      </c>
      <c r="D6" s="20">
        <v>0</v>
      </c>
      <c r="E6" s="20">
        <v>0</v>
      </c>
      <c r="F6" s="5">
        <v>0</v>
      </c>
      <c r="G6" s="5">
        <f t="shared" si="0"/>
        <v>6</v>
      </c>
      <c r="H6" s="5">
        <v>6</v>
      </c>
      <c r="I6" s="5"/>
      <c r="J6" s="4" t="s">
        <v>188</v>
      </c>
      <c r="K6" s="44" t="s">
        <v>342</v>
      </c>
    </row>
    <row r="7" spans="1:11" x14ac:dyDescent="0.25">
      <c r="A7" s="17">
        <v>28</v>
      </c>
      <c r="B7" s="19" t="s">
        <v>246</v>
      </c>
      <c r="C7" s="18">
        <v>6</v>
      </c>
      <c r="D7" s="20">
        <v>2</v>
      </c>
      <c r="E7" s="20"/>
      <c r="F7" s="5"/>
      <c r="G7" s="5">
        <f t="shared" si="0"/>
        <v>4</v>
      </c>
      <c r="H7" s="5">
        <v>6</v>
      </c>
      <c r="I7" s="5"/>
      <c r="J7" s="4" t="s">
        <v>171</v>
      </c>
      <c r="K7" s="44" t="s">
        <v>342</v>
      </c>
    </row>
    <row r="8" spans="1:11" x14ac:dyDescent="0.25">
      <c r="A8" s="17">
        <v>30</v>
      </c>
      <c r="B8" s="19" t="s">
        <v>248</v>
      </c>
      <c r="C8" s="18">
        <v>6</v>
      </c>
      <c r="D8" s="20">
        <v>0</v>
      </c>
      <c r="E8" s="20"/>
      <c r="F8" s="5"/>
      <c r="G8" s="5">
        <f t="shared" si="0"/>
        <v>6</v>
      </c>
      <c r="H8" s="5">
        <v>6</v>
      </c>
      <c r="I8" s="5"/>
      <c r="J8" s="4" t="s">
        <v>171</v>
      </c>
      <c r="K8" s="44" t="s">
        <v>342</v>
      </c>
    </row>
    <row r="9" spans="1:11" x14ac:dyDescent="0.25">
      <c r="A9" s="17">
        <v>46</v>
      </c>
      <c r="B9" s="19" t="s">
        <v>263</v>
      </c>
      <c r="C9" s="18">
        <v>9</v>
      </c>
      <c r="D9" s="20">
        <v>3</v>
      </c>
      <c r="E9" s="20">
        <v>1</v>
      </c>
      <c r="F9" s="5"/>
      <c r="G9" s="5">
        <f t="shared" si="0"/>
        <v>5</v>
      </c>
      <c r="H9" s="5">
        <v>4</v>
      </c>
      <c r="I9" s="5"/>
      <c r="J9" s="4" t="s">
        <v>171</v>
      </c>
      <c r="K9" s="44" t="s">
        <v>342</v>
      </c>
    </row>
    <row r="10" spans="1:11" x14ac:dyDescent="0.25">
      <c r="A10" s="17">
        <v>49</v>
      </c>
      <c r="B10" s="19" t="s">
        <v>266</v>
      </c>
      <c r="C10" s="18">
        <v>8</v>
      </c>
      <c r="D10" s="5"/>
      <c r="E10" s="5"/>
      <c r="F10" s="5"/>
      <c r="G10" s="5">
        <f t="shared" si="0"/>
        <v>8</v>
      </c>
      <c r="H10" s="5">
        <v>8</v>
      </c>
      <c r="I10" s="5"/>
      <c r="J10" s="4" t="s">
        <v>171</v>
      </c>
      <c r="K10" s="44" t="s">
        <v>342</v>
      </c>
    </row>
    <row r="11" spans="1:11" x14ac:dyDescent="0.25">
      <c r="A11" s="17">
        <v>64</v>
      </c>
      <c r="B11" s="19" t="s">
        <v>216</v>
      </c>
      <c r="C11" s="18">
        <v>31</v>
      </c>
      <c r="D11" s="20">
        <v>2</v>
      </c>
      <c r="E11" s="20"/>
      <c r="F11" s="5">
        <v>1</v>
      </c>
      <c r="G11" s="5">
        <f t="shared" si="0"/>
        <v>28</v>
      </c>
      <c r="H11" s="5">
        <v>28</v>
      </c>
      <c r="I11" s="5"/>
      <c r="J11" s="4" t="s">
        <v>171</v>
      </c>
      <c r="K11" s="44" t="s">
        <v>342</v>
      </c>
    </row>
    <row r="12" spans="1:11" x14ac:dyDescent="0.25">
      <c r="A12" s="17">
        <v>65</v>
      </c>
      <c r="B12" s="19" t="s">
        <v>281</v>
      </c>
      <c r="C12" s="18">
        <v>7</v>
      </c>
      <c r="D12" s="20">
        <v>5</v>
      </c>
      <c r="E12" s="20"/>
      <c r="F12" s="5"/>
      <c r="G12" s="5">
        <f t="shared" si="0"/>
        <v>2</v>
      </c>
      <c r="H12" s="5">
        <v>3</v>
      </c>
      <c r="I12" s="5"/>
      <c r="J12" s="4"/>
      <c r="K12" s="44" t="s">
        <v>343</v>
      </c>
    </row>
    <row r="13" spans="1:11" x14ac:dyDescent="0.25">
      <c r="A13" s="17">
        <v>76</v>
      </c>
      <c r="B13" s="19" t="s">
        <v>291</v>
      </c>
      <c r="C13" s="18">
        <v>5</v>
      </c>
      <c r="D13" s="20"/>
      <c r="E13" s="20"/>
      <c r="F13" s="5"/>
      <c r="G13" s="5">
        <f t="shared" si="0"/>
        <v>5</v>
      </c>
      <c r="H13" s="5">
        <v>5</v>
      </c>
      <c r="I13" s="5"/>
      <c r="J13" s="4"/>
      <c r="K13" s="44" t="s">
        <v>343</v>
      </c>
    </row>
    <row r="14" spans="1:11" x14ac:dyDescent="0.25">
      <c r="A14" s="17">
        <v>77</v>
      </c>
      <c r="B14" s="19" t="s">
        <v>208</v>
      </c>
      <c r="C14" s="18">
        <v>8</v>
      </c>
      <c r="D14" s="20"/>
      <c r="E14" s="20"/>
      <c r="F14" s="5"/>
      <c r="G14" s="5">
        <f t="shared" si="0"/>
        <v>8</v>
      </c>
      <c r="H14" s="5">
        <v>8</v>
      </c>
      <c r="I14" s="5"/>
      <c r="J14" s="4" t="s">
        <v>171</v>
      </c>
      <c r="K14" s="44" t="s">
        <v>342</v>
      </c>
    </row>
    <row r="15" spans="1:11" x14ac:dyDescent="0.25">
      <c r="A15" s="17">
        <v>99</v>
      </c>
      <c r="B15" s="19" t="s">
        <v>312</v>
      </c>
      <c r="C15" s="18">
        <v>22</v>
      </c>
      <c r="D15" s="20">
        <v>2</v>
      </c>
      <c r="E15" s="20"/>
      <c r="F15" s="5">
        <v>1</v>
      </c>
      <c r="G15" s="5">
        <f t="shared" si="0"/>
        <v>19</v>
      </c>
      <c r="H15" s="5">
        <v>17</v>
      </c>
      <c r="I15" s="5">
        <v>2</v>
      </c>
      <c r="J15" s="4" t="s">
        <v>171</v>
      </c>
      <c r="K15" s="44" t="s">
        <v>342</v>
      </c>
    </row>
    <row r="16" spans="1:11" x14ac:dyDescent="0.25">
      <c r="A16" s="17">
        <v>109</v>
      </c>
      <c r="B16" s="19" t="s">
        <v>321</v>
      </c>
      <c r="C16" s="18">
        <v>18</v>
      </c>
      <c r="D16" s="20"/>
      <c r="E16" s="20">
        <v>5</v>
      </c>
      <c r="F16" s="5"/>
      <c r="G16" s="5">
        <f t="shared" si="0"/>
        <v>13</v>
      </c>
      <c r="H16" s="5">
        <v>13</v>
      </c>
      <c r="I16" s="5"/>
      <c r="J16" s="4" t="s">
        <v>171</v>
      </c>
      <c r="K16" s="44" t="s">
        <v>342</v>
      </c>
    </row>
    <row r="17" spans="1:11" x14ac:dyDescent="0.25">
      <c r="A17" s="17">
        <v>114</v>
      </c>
      <c r="B17" s="19" t="s">
        <v>326</v>
      </c>
      <c r="C17" s="18">
        <v>5</v>
      </c>
      <c r="D17" s="20"/>
      <c r="E17" s="20"/>
      <c r="F17" s="5"/>
      <c r="G17" s="5">
        <f t="shared" si="0"/>
        <v>5</v>
      </c>
      <c r="H17" s="5">
        <v>5</v>
      </c>
      <c r="I17" s="5"/>
      <c r="J17" s="4" t="s">
        <v>171</v>
      </c>
      <c r="K17" s="44" t="s">
        <v>342</v>
      </c>
    </row>
    <row r="18" spans="1:11" x14ac:dyDescent="0.25">
      <c r="A18" s="17">
        <v>118</v>
      </c>
      <c r="B18" s="19" t="s">
        <v>173</v>
      </c>
      <c r="C18" s="18">
        <v>9</v>
      </c>
      <c r="D18" s="20"/>
      <c r="E18" s="20">
        <v>2</v>
      </c>
      <c r="F18" s="5">
        <v>2</v>
      </c>
      <c r="G18" s="5">
        <f t="shared" si="0"/>
        <v>5</v>
      </c>
      <c r="H18" s="5">
        <v>5</v>
      </c>
      <c r="I18" s="5"/>
      <c r="J18" s="4" t="s">
        <v>171</v>
      </c>
      <c r="K18" s="44" t="s">
        <v>342</v>
      </c>
    </row>
    <row r="19" spans="1:11" x14ac:dyDescent="0.25">
      <c r="A19" s="17">
        <v>166</v>
      </c>
      <c r="B19" s="19" t="s">
        <v>201</v>
      </c>
      <c r="C19" s="18">
        <v>16</v>
      </c>
      <c r="D19" s="20"/>
      <c r="E19" s="20">
        <v>1</v>
      </c>
      <c r="F19" s="5"/>
      <c r="G19" s="5">
        <f t="shared" si="0"/>
        <v>15</v>
      </c>
      <c r="H19" s="5">
        <v>16</v>
      </c>
      <c r="I19" s="5"/>
      <c r="J19" s="4" t="s">
        <v>171</v>
      </c>
      <c r="K19" s="44" t="s">
        <v>342</v>
      </c>
    </row>
    <row r="20" spans="1:11" x14ac:dyDescent="0.25">
      <c r="A20" s="17">
        <v>193</v>
      </c>
      <c r="B20" s="19" t="s">
        <v>116</v>
      </c>
      <c r="C20" s="18">
        <v>3</v>
      </c>
      <c r="D20" s="20"/>
      <c r="E20" s="20"/>
      <c r="F20" s="5"/>
      <c r="G20" s="5">
        <f t="shared" si="0"/>
        <v>3</v>
      </c>
      <c r="H20" s="5">
        <v>3</v>
      </c>
      <c r="I20" s="5"/>
      <c r="J20" s="4" t="s">
        <v>171</v>
      </c>
      <c r="K20" s="44" t="s">
        <v>342</v>
      </c>
    </row>
    <row r="21" spans="1:11" x14ac:dyDescent="0.25">
      <c r="A21" s="17">
        <v>194</v>
      </c>
      <c r="B21" s="19" t="s">
        <v>213</v>
      </c>
      <c r="C21" s="18">
        <v>4</v>
      </c>
      <c r="D21" s="20"/>
      <c r="E21" s="20"/>
      <c r="F21" s="5"/>
      <c r="G21" s="5">
        <f t="shared" si="0"/>
        <v>4</v>
      </c>
      <c r="H21" s="5"/>
      <c r="I21" s="5"/>
      <c r="J21" s="4"/>
      <c r="K21" s="44" t="s">
        <v>343</v>
      </c>
    </row>
    <row r="22" spans="1:11" x14ac:dyDescent="0.25">
      <c r="A22" s="17">
        <v>195</v>
      </c>
      <c r="B22" s="19" t="s">
        <v>214</v>
      </c>
      <c r="C22" s="18">
        <v>3</v>
      </c>
      <c r="D22" s="20"/>
      <c r="E22" s="20"/>
      <c r="F22" s="5"/>
      <c r="G22" s="5">
        <f t="shared" si="0"/>
        <v>3</v>
      </c>
      <c r="H22" s="5"/>
      <c r="I22" s="5"/>
      <c r="J22" s="4"/>
      <c r="K22" s="44" t="s">
        <v>343</v>
      </c>
    </row>
    <row r="23" spans="1:11" x14ac:dyDescent="0.25">
      <c r="A23" s="17">
        <v>196</v>
      </c>
      <c r="B23" s="19" t="s">
        <v>215</v>
      </c>
      <c r="C23" s="18">
        <v>12</v>
      </c>
      <c r="D23" s="20"/>
      <c r="E23" s="20"/>
      <c r="F23" s="5">
        <v>4</v>
      </c>
      <c r="G23" s="5">
        <f t="shared" si="0"/>
        <v>8</v>
      </c>
      <c r="H23" s="5">
        <v>8</v>
      </c>
      <c r="I23" s="5"/>
      <c r="J23" s="4" t="s">
        <v>171</v>
      </c>
      <c r="K23" s="44" t="s">
        <v>342</v>
      </c>
    </row>
    <row r="24" spans="1:11" x14ac:dyDescent="0.25">
      <c r="A24" s="17">
        <v>197</v>
      </c>
      <c r="B24" s="19" t="s">
        <v>339</v>
      </c>
      <c r="C24" s="18">
        <v>4</v>
      </c>
      <c r="D24" s="20"/>
      <c r="E24" s="20"/>
      <c r="F24" s="5"/>
      <c r="G24" s="5">
        <f t="shared" si="0"/>
        <v>4</v>
      </c>
      <c r="H24" s="5">
        <v>4</v>
      </c>
      <c r="I24" s="5"/>
      <c r="J24" s="4" t="s">
        <v>171</v>
      </c>
      <c r="K24" s="44" t="s">
        <v>342</v>
      </c>
    </row>
    <row r="25" spans="1:11" x14ac:dyDescent="0.25">
      <c r="A25" s="17">
        <v>198</v>
      </c>
      <c r="B25" s="19" t="s">
        <v>90</v>
      </c>
      <c r="C25" s="18">
        <v>25</v>
      </c>
      <c r="D25" s="20"/>
      <c r="E25" s="20">
        <v>3</v>
      </c>
      <c r="F25" s="5">
        <v>3</v>
      </c>
      <c r="G25" s="5">
        <f t="shared" si="0"/>
        <v>19</v>
      </c>
      <c r="H25" s="5">
        <v>19</v>
      </c>
      <c r="I25" s="5"/>
      <c r="J25" s="4" t="s">
        <v>171</v>
      </c>
      <c r="K25" s="44" t="s">
        <v>342</v>
      </c>
    </row>
    <row r="26" spans="1:11" x14ac:dyDescent="0.25">
      <c r="A26" s="17">
        <v>1</v>
      </c>
      <c r="B26" s="19" t="s">
        <v>221</v>
      </c>
      <c r="C26" s="21">
        <v>23</v>
      </c>
      <c r="D26" s="5">
        <v>2</v>
      </c>
      <c r="E26" s="5">
        <v>0</v>
      </c>
      <c r="F26" s="5">
        <v>4</v>
      </c>
      <c r="G26" s="5">
        <f t="shared" si="0"/>
        <v>17</v>
      </c>
      <c r="H26" s="5">
        <v>17</v>
      </c>
      <c r="I26" s="5">
        <v>0</v>
      </c>
      <c r="J26" s="4" t="s">
        <v>171</v>
      </c>
      <c r="K26" s="44" t="s">
        <v>342</v>
      </c>
    </row>
    <row r="27" spans="1:11" x14ac:dyDescent="0.25">
      <c r="A27" s="17">
        <v>6</v>
      </c>
      <c r="B27" s="19" t="s">
        <v>225</v>
      </c>
      <c r="C27" s="18">
        <v>4</v>
      </c>
      <c r="D27" s="20"/>
      <c r="E27" s="20"/>
      <c r="F27" s="5"/>
      <c r="G27" s="5">
        <f t="shared" si="0"/>
        <v>4</v>
      </c>
      <c r="H27" s="5"/>
      <c r="I27" s="5"/>
      <c r="J27" s="4"/>
      <c r="K27" s="44" t="s">
        <v>343</v>
      </c>
    </row>
    <row r="28" spans="1:11" x14ac:dyDescent="0.25">
      <c r="A28" s="17">
        <v>16</v>
      </c>
      <c r="B28" s="19" t="s">
        <v>234</v>
      </c>
      <c r="C28" s="18">
        <v>5</v>
      </c>
      <c r="D28" s="20"/>
      <c r="E28" s="20"/>
      <c r="F28" s="5"/>
      <c r="G28" s="5">
        <f t="shared" si="0"/>
        <v>5</v>
      </c>
      <c r="H28" s="5">
        <v>5</v>
      </c>
      <c r="I28" s="5"/>
      <c r="J28" s="4" t="s">
        <v>171</v>
      </c>
      <c r="K28" s="44" t="s">
        <v>346</v>
      </c>
    </row>
    <row r="29" spans="1:11" x14ac:dyDescent="0.25">
      <c r="A29" s="17">
        <v>18</v>
      </c>
      <c r="B29" s="19" t="s">
        <v>236</v>
      </c>
      <c r="C29" s="18">
        <v>4</v>
      </c>
      <c r="D29" s="20"/>
      <c r="E29" s="20"/>
      <c r="F29" s="5"/>
      <c r="G29" s="5">
        <f t="shared" si="0"/>
        <v>4</v>
      </c>
      <c r="H29" s="5"/>
      <c r="I29" s="5"/>
      <c r="J29" s="4"/>
      <c r="K29" s="44" t="s">
        <v>343</v>
      </c>
    </row>
    <row r="30" spans="1:11" x14ac:dyDescent="0.25">
      <c r="A30" s="17">
        <v>20</v>
      </c>
      <c r="B30" s="19" t="s">
        <v>238</v>
      </c>
      <c r="C30" s="18">
        <v>10</v>
      </c>
      <c r="D30" s="20">
        <v>4</v>
      </c>
      <c r="E30" s="20">
        <v>1</v>
      </c>
      <c r="F30" s="5"/>
      <c r="G30" s="5">
        <f t="shared" si="0"/>
        <v>5</v>
      </c>
      <c r="H30" s="5">
        <v>4</v>
      </c>
      <c r="I30" s="5"/>
      <c r="J30" s="4"/>
      <c r="K30" s="44" t="s">
        <v>343</v>
      </c>
    </row>
    <row r="31" spans="1:11" x14ac:dyDescent="0.25">
      <c r="A31" s="17">
        <v>44</v>
      </c>
      <c r="B31" s="19" t="s">
        <v>261</v>
      </c>
      <c r="C31" s="18">
        <v>13</v>
      </c>
      <c r="D31" s="20"/>
      <c r="E31" s="20">
        <v>3</v>
      </c>
      <c r="F31" s="5"/>
      <c r="G31" s="5">
        <f t="shared" si="0"/>
        <v>10</v>
      </c>
      <c r="H31" s="5"/>
      <c r="I31" s="5"/>
      <c r="J31" s="4" t="s">
        <v>171</v>
      </c>
      <c r="K31" s="44" t="s">
        <v>346</v>
      </c>
    </row>
    <row r="32" spans="1:11" x14ac:dyDescent="0.25">
      <c r="A32" s="17">
        <v>61</v>
      </c>
      <c r="B32" s="19" t="s">
        <v>278</v>
      </c>
      <c r="C32" s="18">
        <v>9</v>
      </c>
      <c r="D32" s="20"/>
      <c r="E32" s="20"/>
      <c r="F32" s="5"/>
      <c r="G32" s="5">
        <f t="shared" si="0"/>
        <v>9</v>
      </c>
      <c r="H32" s="5">
        <v>9</v>
      </c>
      <c r="I32" s="5"/>
      <c r="J32" s="4"/>
      <c r="K32" s="44" t="s">
        <v>343</v>
      </c>
    </row>
    <row r="33" spans="1:11" ht="21.75" customHeight="1" x14ac:dyDescent="0.25">
      <c r="A33" s="17">
        <v>69</v>
      </c>
      <c r="B33" s="19" t="s">
        <v>335</v>
      </c>
      <c r="C33" s="18">
        <v>14</v>
      </c>
      <c r="D33" s="20">
        <v>1</v>
      </c>
      <c r="E33" s="20">
        <v>5</v>
      </c>
      <c r="F33" s="5"/>
      <c r="G33" s="5">
        <f t="shared" si="0"/>
        <v>8</v>
      </c>
      <c r="H33" s="5">
        <v>8</v>
      </c>
      <c r="I33" s="5"/>
      <c r="J33" s="4" t="s">
        <v>336</v>
      </c>
      <c r="K33" s="44" t="s">
        <v>346</v>
      </c>
    </row>
    <row r="34" spans="1:11" x14ac:dyDescent="0.25">
      <c r="A34" s="17">
        <v>70</v>
      </c>
      <c r="B34" s="19" t="s">
        <v>285</v>
      </c>
      <c r="C34" s="18">
        <v>7</v>
      </c>
      <c r="D34" s="20"/>
      <c r="E34" s="20"/>
      <c r="F34" s="5"/>
      <c r="G34" s="5">
        <f t="shared" si="0"/>
        <v>7</v>
      </c>
      <c r="H34" s="5">
        <v>7</v>
      </c>
      <c r="I34" s="5"/>
      <c r="J34" s="4" t="s">
        <v>336</v>
      </c>
      <c r="K34" s="44" t="s">
        <v>346</v>
      </c>
    </row>
    <row r="35" spans="1:11" x14ac:dyDescent="0.25">
      <c r="A35" s="17">
        <v>75</v>
      </c>
      <c r="B35" s="19" t="s">
        <v>290</v>
      </c>
      <c r="C35" s="18">
        <v>12</v>
      </c>
      <c r="D35" s="20">
        <v>7</v>
      </c>
      <c r="E35" s="20"/>
      <c r="F35" s="5"/>
      <c r="G35" s="5">
        <f t="shared" si="0"/>
        <v>5</v>
      </c>
      <c r="H35" s="5">
        <v>5</v>
      </c>
      <c r="I35" s="5"/>
      <c r="J35" s="4" t="s">
        <v>336</v>
      </c>
      <c r="K35" s="44" t="s">
        <v>346</v>
      </c>
    </row>
    <row r="36" spans="1:11" x14ac:dyDescent="0.25">
      <c r="A36" s="17">
        <v>90</v>
      </c>
      <c r="B36" s="19" t="s">
        <v>303</v>
      </c>
      <c r="C36" s="18">
        <v>10</v>
      </c>
      <c r="D36" s="20"/>
      <c r="E36" s="20"/>
      <c r="F36" s="5"/>
      <c r="G36" s="5">
        <f t="shared" si="0"/>
        <v>10</v>
      </c>
      <c r="H36" s="5">
        <v>10</v>
      </c>
      <c r="I36" s="5"/>
      <c r="J36" s="4" t="s">
        <v>336</v>
      </c>
      <c r="K36" s="44" t="s">
        <v>346</v>
      </c>
    </row>
    <row r="37" spans="1:11" x14ac:dyDescent="0.25">
      <c r="A37" s="17">
        <v>94</v>
      </c>
      <c r="B37" s="19" t="s">
        <v>307</v>
      </c>
      <c r="C37" s="18">
        <v>15</v>
      </c>
      <c r="D37" s="20"/>
      <c r="E37" s="20">
        <v>1</v>
      </c>
      <c r="F37" s="5"/>
      <c r="G37" s="5">
        <f t="shared" si="0"/>
        <v>14</v>
      </c>
      <c r="H37" s="5">
        <v>14</v>
      </c>
      <c r="I37" s="5"/>
      <c r="J37" s="4" t="s">
        <v>171</v>
      </c>
      <c r="K37" s="44" t="s">
        <v>343</v>
      </c>
    </row>
    <row r="38" spans="1:11" x14ac:dyDescent="0.25">
      <c r="A38" s="17">
        <v>173</v>
      </c>
      <c r="B38" s="19" t="s">
        <v>81</v>
      </c>
      <c r="C38" s="18">
        <v>15</v>
      </c>
      <c r="D38" s="20">
        <v>2</v>
      </c>
      <c r="E38" s="20">
        <v>2</v>
      </c>
      <c r="F38" s="5"/>
      <c r="G38" s="5">
        <f t="shared" si="0"/>
        <v>11</v>
      </c>
      <c r="H38" s="5">
        <v>13</v>
      </c>
      <c r="I38" s="5"/>
      <c r="J38" s="4" t="s">
        <v>171</v>
      </c>
      <c r="K38" s="44" t="s">
        <v>346</v>
      </c>
    </row>
    <row r="39" spans="1:11" x14ac:dyDescent="0.25">
      <c r="A39" s="17">
        <v>176</v>
      </c>
      <c r="B39" s="19" t="s">
        <v>205</v>
      </c>
      <c r="C39" s="18">
        <v>10</v>
      </c>
      <c r="D39" s="20"/>
      <c r="E39" s="20"/>
      <c r="F39" s="5"/>
      <c r="G39" s="5">
        <f t="shared" si="0"/>
        <v>10</v>
      </c>
      <c r="H39" s="5">
        <v>10</v>
      </c>
      <c r="I39" s="5"/>
      <c r="J39" s="4" t="s">
        <v>171</v>
      </c>
      <c r="K39" s="44" t="s">
        <v>342</v>
      </c>
    </row>
    <row r="40" spans="1:11" x14ac:dyDescent="0.25">
      <c r="A40" s="17">
        <v>183</v>
      </c>
      <c r="B40" s="19" t="s">
        <v>100</v>
      </c>
      <c r="C40" s="18">
        <v>17</v>
      </c>
      <c r="D40" s="20"/>
      <c r="E40" s="20">
        <v>3</v>
      </c>
      <c r="F40" s="5"/>
      <c r="G40" s="5">
        <f t="shared" si="0"/>
        <v>14</v>
      </c>
      <c r="H40" s="5">
        <v>13</v>
      </c>
      <c r="I40" s="5"/>
      <c r="J40" s="4" t="s">
        <v>171</v>
      </c>
      <c r="K40" s="44" t="s">
        <v>346</v>
      </c>
    </row>
    <row r="41" spans="1:11" ht="30" x14ac:dyDescent="0.25">
      <c r="A41" s="17">
        <v>2</v>
      </c>
      <c r="B41" s="22" t="s">
        <v>222</v>
      </c>
      <c r="C41" s="23">
        <v>7</v>
      </c>
      <c r="D41" s="26">
        <v>2</v>
      </c>
      <c r="E41" s="26">
        <v>2</v>
      </c>
      <c r="F41" s="26"/>
      <c r="G41" s="26">
        <f t="shared" si="0"/>
        <v>3</v>
      </c>
      <c r="H41" s="26"/>
      <c r="I41" s="26"/>
      <c r="J41" s="25"/>
      <c r="K41" s="45" t="s">
        <v>344</v>
      </c>
    </row>
    <row r="42" spans="1:11" ht="30" x14ac:dyDescent="0.25">
      <c r="A42" s="17">
        <v>4</v>
      </c>
      <c r="B42" s="22" t="s">
        <v>223</v>
      </c>
      <c r="C42" s="23">
        <v>12</v>
      </c>
      <c r="D42" s="26"/>
      <c r="E42" s="26"/>
      <c r="F42" s="26"/>
      <c r="G42" s="26">
        <f t="shared" si="0"/>
        <v>12</v>
      </c>
      <c r="H42" s="26"/>
      <c r="I42" s="26"/>
      <c r="J42" s="25"/>
      <c r="K42" s="45" t="s">
        <v>345</v>
      </c>
    </row>
    <row r="43" spans="1:11" x14ac:dyDescent="0.25">
      <c r="A43" s="17">
        <v>7</v>
      </c>
      <c r="B43" s="22" t="s">
        <v>226</v>
      </c>
      <c r="C43" s="23">
        <v>31</v>
      </c>
      <c r="D43" s="24">
        <v>19</v>
      </c>
      <c r="E43" s="24"/>
      <c r="F43" s="26"/>
      <c r="G43" s="26">
        <f t="shared" si="0"/>
        <v>12</v>
      </c>
      <c r="H43" s="26"/>
      <c r="I43" s="26"/>
      <c r="J43" s="25"/>
      <c r="K43" s="45"/>
    </row>
    <row r="44" spans="1:11" x14ac:dyDescent="0.25">
      <c r="A44" s="17">
        <v>9</v>
      </c>
      <c r="B44" s="19" t="s">
        <v>228</v>
      </c>
      <c r="C44" s="18">
        <v>5</v>
      </c>
      <c r="D44" s="20"/>
      <c r="E44" s="20"/>
      <c r="F44" s="5"/>
      <c r="G44" s="5">
        <f t="shared" si="0"/>
        <v>5</v>
      </c>
      <c r="H44" s="5">
        <v>5</v>
      </c>
      <c r="I44" s="5"/>
      <c r="J44" s="4"/>
      <c r="K44" s="44" t="s">
        <v>343</v>
      </c>
    </row>
    <row r="45" spans="1:11" x14ac:dyDescent="0.25">
      <c r="A45" s="17">
        <v>11</v>
      </c>
      <c r="B45" s="22" t="s">
        <v>229</v>
      </c>
      <c r="C45" s="23">
        <v>12</v>
      </c>
      <c r="D45" s="24">
        <v>2</v>
      </c>
      <c r="E45" s="24">
        <v>3</v>
      </c>
      <c r="F45" s="26"/>
      <c r="G45" s="26">
        <f t="shared" si="0"/>
        <v>7</v>
      </c>
      <c r="H45" s="26"/>
      <c r="I45" s="26"/>
      <c r="J45" s="25"/>
      <c r="K45" s="45"/>
    </row>
    <row r="46" spans="1:11" ht="30" x14ac:dyDescent="0.25">
      <c r="A46" s="17">
        <v>12</v>
      </c>
      <c r="B46" s="22" t="s">
        <v>230</v>
      </c>
      <c r="C46" s="23">
        <v>13</v>
      </c>
      <c r="D46" s="24"/>
      <c r="E46" s="24">
        <v>2</v>
      </c>
      <c r="F46" s="26"/>
      <c r="G46" s="26">
        <f t="shared" si="0"/>
        <v>11</v>
      </c>
      <c r="H46" s="26">
        <v>9</v>
      </c>
      <c r="I46" s="26">
        <v>2</v>
      </c>
      <c r="J46" s="25"/>
      <c r="K46" s="45" t="s">
        <v>357</v>
      </c>
    </row>
    <row r="47" spans="1:11" x14ac:dyDescent="0.25">
      <c r="A47" s="17">
        <v>13</v>
      </c>
      <c r="B47" s="22" t="s">
        <v>231</v>
      </c>
      <c r="C47" s="23">
        <v>21</v>
      </c>
      <c r="D47" s="24"/>
      <c r="E47" s="24"/>
      <c r="F47" s="26"/>
      <c r="G47" s="26">
        <f t="shared" si="0"/>
        <v>21</v>
      </c>
      <c r="H47" s="26"/>
      <c r="I47" s="26"/>
      <c r="J47" s="25"/>
      <c r="K47" s="45"/>
    </row>
    <row r="48" spans="1:11" x14ac:dyDescent="0.25">
      <c r="A48" s="17">
        <v>14</v>
      </c>
      <c r="B48" s="22" t="s">
        <v>232</v>
      </c>
      <c r="C48" s="23">
        <v>16</v>
      </c>
      <c r="D48" s="24">
        <v>0</v>
      </c>
      <c r="E48" s="24">
        <v>3</v>
      </c>
      <c r="F48" s="26"/>
      <c r="G48" s="26">
        <f t="shared" si="0"/>
        <v>13</v>
      </c>
      <c r="H48" s="26"/>
      <c r="I48" s="26"/>
      <c r="J48" s="25"/>
      <c r="K48" s="45"/>
    </row>
    <row r="49" spans="1:11" ht="30" x14ac:dyDescent="0.25">
      <c r="A49" s="17">
        <v>17</v>
      </c>
      <c r="B49" s="22" t="s">
        <v>235</v>
      </c>
      <c r="C49" s="23">
        <v>6</v>
      </c>
      <c r="D49" s="24"/>
      <c r="E49" s="24"/>
      <c r="F49" s="26"/>
      <c r="G49" s="26">
        <f t="shared" si="0"/>
        <v>6</v>
      </c>
      <c r="H49" s="26">
        <v>5</v>
      </c>
      <c r="I49" s="26"/>
      <c r="J49" s="25"/>
      <c r="K49" s="45" t="s">
        <v>348</v>
      </c>
    </row>
    <row r="50" spans="1:11" x14ac:dyDescent="0.25">
      <c r="A50" s="17">
        <v>19</v>
      </c>
      <c r="B50" s="22" t="s">
        <v>237</v>
      </c>
      <c r="C50" s="23">
        <v>34</v>
      </c>
      <c r="D50" s="24">
        <v>7</v>
      </c>
      <c r="E50" s="24">
        <v>6</v>
      </c>
      <c r="F50" s="26"/>
      <c r="G50" s="26">
        <f t="shared" si="0"/>
        <v>21</v>
      </c>
      <c r="H50" s="26">
        <v>21</v>
      </c>
      <c r="I50" s="26">
        <v>4</v>
      </c>
      <c r="J50" s="25"/>
      <c r="K50" s="45"/>
    </row>
    <row r="51" spans="1:11" x14ac:dyDescent="0.25">
      <c r="A51" s="17">
        <v>21</v>
      </c>
      <c r="B51" s="22" t="s">
        <v>239</v>
      </c>
      <c r="C51" s="23">
        <v>19</v>
      </c>
      <c r="D51" s="24"/>
      <c r="E51" s="24"/>
      <c r="F51" s="26"/>
      <c r="G51" s="26">
        <f t="shared" si="0"/>
        <v>19</v>
      </c>
      <c r="H51" s="26"/>
      <c r="I51" s="26"/>
      <c r="J51" s="25"/>
      <c r="K51" s="45"/>
    </row>
    <row r="52" spans="1:11" ht="30" x14ac:dyDescent="0.25">
      <c r="A52" s="17">
        <v>22</v>
      </c>
      <c r="B52" s="22" t="s">
        <v>240</v>
      </c>
      <c r="C52" s="23">
        <v>4</v>
      </c>
      <c r="D52" s="24"/>
      <c r="E52" s="24"/>
      <c r="F52" s="26"/>
      <c r="G52" s="26">
        <f t="shared" si="0"/>
        <v>4</v>
      </c>
      <c r="H52" s="26">
        <v>3</v>
      </c>
      <c r="I52" s="26">
        <v>1</v>
      </c>
      <c r="J52" s="25"/>
      <c r="K52" s="45" t="s">
        <v>349</v>
      </c>
    </row>
    <row r="53" spans="1:11" x14ac:dyDescent="0.25">
      <c r="A53" s="17">
        <v>23</v>
      </c>
      <c r="B53" s="22" t="s">
        <v>241</v>
      </c>
      <c r="C53" s="23"/>
      <c r="D53" s="24"/>
      <c r="E53" s="24"/>
      <c r="F53" s="26"/>
      <c r="G53" s="26">
        <f t="shared" si="0"/>
        <v>0</v>
      </c>
      <c r="H53" s="26"/>
      <c r="I53" s="26"/>
      <c r="J53" s="25"/>
      <c r="K53" s="45"/>
    </row>
    <row r="54" spans="1:11" x14ac:dyDescent="0.25">
      <c r="A54" s="17">
        <v>24</v>
      </c>
      <c r="B54" s="22" t="s">
        <v>242</v>
      </c>
      <c r="C54" s="23">
        <v>11</v>
      </c>
      <c r="D54" s="24"/>
      <c r="E54" s="24">
        <v>1</v>
      </c>
      <c r="F54" s="26"/>
      <c r="G54" s="26">
        <f t="shared" si="0"/>
        <v>10</v>
      </c>
      <c r="H54" s="26">
        <v>9</v>
      </c>
      <c r="I54" s="26">
        <v>1</v>
      </c>
      <c r="J54" s="25"/>
      <c r="K54" s="45" t="s">
        <v>350</v>
      </c>
    </row>
    <row r="55" spans="1:11" x14ac:dyDescent="0.25">
      <c r="A55" s="17">
        <v>25</v>
      </c>
      <c r="B55" s="22" t="s">
        <v>243</v>
      </c>
      <c r="C55" s="23">
        <v>4</v>
      </c>
      <c r="D55" s="24">
        <v>2</v>
      </c>
      <c r="E55" s="24"/>
      <c r="F55" s="26"/>
      <c r="G55" s="26">
        <f t="shared" si="0"/>
        <v>2</v>
      </c>
      <c r="H55" s="26"/>
      <c r="I55" s="26"/>
      <c r="J55" s="25"/>
      <c r="K55" s="45"/>
    </row>
    <row r="56" spans="1:11" x14ac:dyDescent="0.25">
      <c r="A56" s="17">
        <v>26</v>
      </c>
      <c r="B56" s="22" t="s">
        <v>244</v>
      </c>
      <c r="C56" s="23">
        <v>151</v>
      </c>
      <c r="D56" s="24">
        <v>8</v>
      </c>
      <c r="E56" s="24">
        <v>12</v>
      </c>
      <c r="F56" s="26">
        <v>1</v>
      </c>
      <c r="G56" s="26">
        <f t="shared" si="0"/>
        <v>130</v>
      </c>
      <c r="H56" s="26">
        <v>127</v>
      </c>
      <c r="I56" s="26"/>
      <c r="J56" s="25" t="s">
        <v>361</v>
      </c>
      <c r="K56" s="45" t="s">
        <v>362</v>
      </c>
    </row>
    <row r="57" spans="1:11" x14ac:dyDescent="0.25">
      <c r="A57" s="17">
        <v>27</v>
      </c>
      <c r="B57" s="22" t="s">
        <v>245</v>
      </c>
      <c r="C57" s="23">
        <v>15</v>
      </c>
      <c r="D57" s="26"/>
      <c r="E57" s="26"/>
      <c r="F57" s="26"/>
      <c r="G57" s="26">
        <f t="shared" si="0"/>
        <v>15</v>
      </c>
      <c r="H57" s="26">
        <v>14</v>
      </c>
      <c r="I57" s="26">
        <v>2</v>
      </c>
      <c r="J57" s="25"/>
      <c r="K57" s="45" t="s">
        <v>347</v>
      </c>
    </row>
    <row r="58" spans="1:11" x14ac:dyDescent="0.25">
      <c r="A58" s="17">
        <v>29</v>
      </c>
      <c r="B58" s="22" t="s">
        <v>247</v>
      </c>
      <c r="C58" s="23">
        <v>19</v>
      </c>
      <c r="D58" s="24"/>
      <c r="E58" s="24"/>
      <c r="F58" s="26"/>
      <c r="G58" s="26">
        <f t="shared" si="0"/>
        <v>19</v>
      </c>
      <c r="H58" s="26"/>
      <c r="I58" s="26"/>
      <c r="J58" s="25"/>
      <c r="K58" s="45"/>
    </row>
    <row r="59" spans="1:11" x14ac:dyDescent="0.25">
      <c r="A59" s="17">
        <v>31</v>
      </c>
      <c r="B59" s="22" t="s">
        <v>249</v>
      </c>
      <c r="C59" s="23">
        <v>12</v>
      </c>
      <c r="D59" s="24">
        <v>7</v>
      </c>
      <c r="E59" s="24"/>
      <c r="F59" s="26">
        <v>2</v>
      </c>
      <c r="G59" s="26">
        <f t="shared" si="0"/>
        <v>3</v>
      </c>
      <c r="H59" s="26">
        <v>3</v>
      </c>
      <c r="I59" s="26"/>
      <c r="J59" s="25"/>
      <c r="K59" s="45"/>
    </row>
    <row r="60" spans="1:11" ht="30" x14ac:dyDescent="0.25">
      <c r="A60" s="17">
        <v>33</v>
      </c>
      <c r="B60" s="22" t="s">
        <v>250</v>
      </c>
      <c r="C60" s="23">
        <v>23</v>
      </c>
      <c r="D60" s="24">
        <v>2</v>
      </c>
      <c r="E60" s="24">
        <v>6</v>
      </c>
      <c r="F60" s="26"/>
      <c r="G60" s="26">
        <f t="shared" si="0"/>
        <v>15</v>
      </c>
      <c r="H60" s="26">
        <v>8</v>
      </c>
      <c r="I60" s="26">
        <v>6</v>
      </c>
      <c r="J60" s="25"/>
      <c r="K60" s="45" t="s">
        <v>351</v>
      </c>
    </row>
    <row r="61" spans="1:11" ht="30" x14ac:dyDescent="0.25">
      <c r="A61" s="17">
        <v>34</v>
      </c>
      <c r="B61" s="22" t="s">
        <v>251</v>
      </c>
      <c r="C61" s="23">
        <v>60</v>
      </c>
      <c r="D61" s="24">
        <v>27</v>
      </c>
      <c r="E61" s="24">
        <v>6</v>
      </c>
      <c r="F61" s="26">
        <v>2</v>
      </c>
      <c r="G61" s="26">
        <f t="shared" si="0"/>
        <v>25</v>
      </c>
      <c r="H61" s="26">
        <v>20</v>
      </c>
      <c r="I61" s="26">
        <v>7</v>
      </c>
      <c r="J61" s="25"/>
      <c r="K61" s="45" t="s">
        <v>352</v>
      </c>
    </row>
    <row r="62" spans="1:11" ht="30" x14ac:dyDescent="0.25">
      <c r="A62" s="17">
        <v>35</v>
      </c>
      <c r="B62" s="22" t="s">
        <v>252</v>
      </c>
      <c r="C62" s="23">
        <v>11</v>
      </c>
      <c r="D62" s="24">
        <v>2</v>
      </c>
      <c r="E62" s="24"/>
      <c r="F62" s="26"/>
      <c r="G62" s="26">
        <f t="shared" si="0"/>
        <v>9</v>
      </c>
      <c r="H62" s="26">
        <v>6</v>
      </c>
      <c r="I62" s="26">
        <v>3</v>
      </c>
      <c r="J62" s="25"/>
      <c r="K62" s="45" t="s">
        <v>353</v>
      </c>
    </row>
    <row r="63" spans="1:11" x14ac:dyDescent="0.25">
      <c r="A63" s="17">
        <v>36</v>
      </c>
      <c r="B63" s="22" t="s">
        <v>253</v>
      </c>
      <c r="C63" s="23"/>
      <c r="D63" s="24"/>
      <c r="E63" s="24"/>
      <c r="F63" s="26"/>
      <c r="G63" s="26">
        <f t="shared" si="0"/>
        <v>0</v>
      </c>
      <c r="H63" s="26"/>
      <c r="I63" s="26"/>
      <c r="J63" s="25"/>
      <c r="K63" s="45"/>
    </row>
    <row r="64" spans="1:11" x14ac:dyDescent="0.25">
      <c r="A64" s="17">
        <v>37</v>
      </c>
      <c r="B64" s="22" t="s">
        <v>254</v>
      </c>
      <c r="C64" s="23">
        <v>15</v>
      </c>
      <c r="D64" s="24">
        <v>4</v>
      </c>
      <c r="E64" s="24">
        <v>1</v>
      </c>
      <c r="F64" s="26"/>
      <c r="G64" s="26">
        <f t="shared" si="0"/>
        <v>10</v>
      </c>
      <c r="H64" s="26"/>
      <c r="I64" s="26"/>
      <c r="J64" s="25"/>
      <c r="K64" s="45"/>
    </row>
    <row r="65" spans="1:11" x14ac:dyDescent="0.25">
      <c r="A65" s="17">
        <v>38</v>
      </c>
      <c r="B65" s="22" t="s">
        <v>255</v>
      </c>
      <c r="C65" s="23">
        <v>10</v>
      </c>
      <c r="D65" s="24"/>
      <c r="E65" s="24"/>
      <c r="F65" s="26"/>
      <c r="G65" s="26">
        <f t="shared" si="0"/>
        <v>10</v>
      </c>
      <c r="H65" s="26"/>
      <c r="I65" s="26"/>
      <c r="J65" s="25"/>
      <c r="K65" s="45"/>
    </row>
    <row r="66" spans="1:11" x14ac:dyDescent="0.25">
      <c r="A66" s="17">
        <v>39</v>
      </c>
      <c r="B66" s="22" t="s">
        <v>256</v>
      </c>
      <c r="C66" s="23">
        <v>14</v>
      </c>
      <c r="D66" s="24"/>
      <c r="E66" s="24"/>
      <c r="F66" s="26"/>
      <c r="G66" s="26">
        <f t="shared" si="0"/>
        <v>14</v>
      </c>
      <c r="H66" s="26"/>
      <c r="I66" s="26"/>
      <c r="J66" s="25"/>
      <c r="K66" s="45"/>
    </row>
    <row r="67" spans="1:11" x14ac:dyDescent="0.25">
      <c r="A67" s="17">
        <v>40</v>
      </c>
      <c r="B67" s="19" t="s">
        <v>257</v>
      </c>
      <c r="C67" s="18">
        <v>7</v>
      </c>
      <c r="D67" s="20">
        <v>2</v>
      </c>
      <c r="E67" s="20"/>
      <c r="F67" s="5"/>
      <c r="G67" s="5">
        <f t="shared" ref="G67:G129" si="1">C67-(D67+E67+F67)</f>
        <v>5</v>
      </c>
      <c r="H67" s="5">
        <v>5</v>
      </c>
      <c r="I67" s="5"/>
      <c r="J67" s="4" t="s">
        <v>358</v>
      </c>
      <c r="K67" s="44" t="s">
        <v>359</v>
      </c>
    </row>
    <row r="68" spans="1:11" x14ac:dyDescent="0.25">
      <c r="A68" s="17">
        <v>41</v>
      </c>
      <c r="B68" s="22" t="s">
        <v>258</v>
      </c>
      <c r="C68" s="23">
        <v>74</v>
      </c>
      <c r="D68" s="24">
        <v>8</v>
      </c>
      <c r="E68" s="24">
        <v>11</v>
      </c>
      <c r="F68" s="26"/>
      <c r="G68" s="26">
        <f t="shared" si="1"/>
        <v>55</v>
      </c>
      <c r="H68" s="26"/>
      <c r="I68" s="26"/>
      <c r="J68" s="25"/>
      <c r="K68" s="45"/>
    </row>
    <row r="69" spans="1:11" x14ac:dyDescent="0.25">
      <c r="A69" s="17">
        <v>42</v>
      </c>
      <c r="B69" s="22" t="s">
        <v>259</v>
      </c>
      <c r="C69" s="23"/>
      <c r="D69" s="24"/>
      <c r="E69" s="24"/>
      <c r="F69" s="26"/>
      <c r="G69" s="26">
        <f t="shared" si="1"/>
        <v>0</v>
      </c>
      <c r="H69" s="26"/>
      <c r="I69" s="26"/>
      <c r="J69" s="25"/>
      <c r="K69" s="45"/>
    </row>
    <row r="70" spans="1:11" x14ac:dyDescent="0.25">
      <c r="A70" s="17">
        <v>43</v>
      </c>
      <c r="B70" s="22" t="s">
        <v>260</v>
      </c>
      <c r="C70" s="23">
        <v>6</v>
      </c>
      <c r="D70" s="24"/>
      <c r="E70" s="24">
        <v>1</v>
      </c>
      <c r="F70" s="26"/>
      <c r="G70" s="26">
        <f t="shared" si="1"/>
        <v>5</v>
      </c>
      <c r="H70" s="26"/>
      <c r="I70" s="26"/>
      <c r="J70" s="25"/>
      <c r="K70" s="45"/>
    </row>
    <row r="71" spans="1:11" x14ac:dyDescent="0.25">
      <c r="A71" s="17">
        <v>45</v>
      </c>
      <c r="B71" s="22" t="s">
        <v>262</v>
      </c>
      <c r="C71" s="23">
        <v>15</v>
      </c>
      <c r="D71" s="24">
        <v>1</v>
      </c>
      <c r="E71" s="24"/>
      <c r="F71" s="26">
        <v>2</v>
      </c>
      <c r="G71" s="26">
        <f t="shared" si="1"/>
        <v>12</v>
      </c>
      <c r="H71" s="26">
        <v>8</v>
      </c>
      <c r="I71" s="26"/>
      <c r="J71" s="25"/>
      <c r="K71" s="45"/>
    </row>
    <row r="72" spans="1:11" x14ac:dyDescent="0.25">
      <c r="A72" s="17">
        <v>47</v>
      </c>
      <c r="B72" s="22" t="s">
        <v>264</v>
      </c>
      <c r="C72" s="23"/>
      <c r="D72" s="24"/>
      <c r="E72" s="24"/>
      <c r="F72" s="26"/>
      <c r="G72" s="26">
        <f t="shared" si="1"/>
        <v>0</v>
      </c>
      <c r="H72" s="26"/>
      <c r="I72" s="26"/>
      <c r="J72" s="25"/>
      <c r="K72" s="45"/>
    </row>
    <row r="73" spans="1:11" x14ac:dyDescent="0.25">
      <c r="A73" s="17">
        <v>48</v>
      </c>
      <c r="B73" s="22" t="s">
        <v>265</v>
      </c>
      <c r="C73" s="23"/>
      <c r="D73" s="24"/>
      <c r="E73" s="24"/>
      <c r="F73" s="26"/>
      <c r="G73" s="26">
        <f t="shared" si="1"/>
        <v>0</v>
      </c>
      <c r="H73" s="26"/>
      <c r="I73" s="26"/>
      <c r="J73" s="25"/>
      <c r="K73" s="45"/>
    </row>
    <row r="74" spans="1:11" x14ac:dyDescent="0.25">
      <c r="A74" s="17">
        <v>50</v>
      </c>
      <c r="B74" s="19" t="s">
        <v>267</v>
      </c>
      <c r="C74" s="18">
        <v>13</v>
      </c>
      <c r="D74" s="20">
        <v>3</v>
      </c>
      <c r="E74" s="20"/>
      <c r="F74" s="5">
        <v>3</v>
      </c>
      <c r="G74" s="5">
        <f t="shared" si="1"/>
        <v>7</v>
      </c>
      <c r="H74" s="5">
        <v>10</v>
      </c>
      <c r="I74" s="5"/>
      <c r="J74" s="4" t="s">
        <v>171</v>
      </c>
      <c r="K74" s="44" t="s">
        <v>346</v>
      </c>
    </row>
    <row r="75" spans="1:11" x14ac:dyDescent="0.25">
      <c r="A75" s="17">
        <v>51</v>
      </c>
      <c r="B75" s="22" t="s">
        <v>268</v>
      </c>
      <c r="C75" s="23">
        <v>20</v>
      </c>
      <c r="D75" s="24">
        <v>15</v>
      </c>
      <c r="E75" s="24"/>
      <c r="F75" s="26"/>
      <c r="G75" s="26">
        <f t="shared" si="1"/>
        <v>5</v>
      </c>
      <c r="H75" s="26"/>
      <c r="I75" s="26"/>
      <c r="J75" s="25"/>
      <c r="K75" s="45"/>
    </row>
    <row r="76" spans="1:11" x14ac:dyDescent="0.25">
      <c r="A76" s="17">
        <v>52</v>
      </c>
      <c r="B76" s="22" t="s">
        <v>269</v>
      </c>
      <c r="C76" s="23">
        <v>10</v>
      </c>
      <c r="D76" s="24">
        <v>6</v>
      </c>
      <c r="E76" s="24">
        <v>3</v>
      </c>
      <c r="F76" s="26"/>
      <c r="G76" s="26">
        <f t="shared" si="1"/>
        <v>1</v>
      </c>
      <c r="H76" s="26"/>
      <c r="I76" s="26"/>
      <c r="J76" s="25"/>
      <c r="K76" s="45"/>
    </row>
    <row r="77" spans="1:11" x14ac:dyDescent="0.25">
      <c r="A77" s="17">
        <v>53</v>
      </c>
      <c r="B77" s="22" t="s">
        <v>270</v>
      </c>
      <c r="C77" s="23">
        <v>36</v>
      </c>
      <c r="D77" s="24">
        <v>7</v>
      </c>
      <c r="E77" s="24">
        <v>7</v>
      </c>
      <c r="F77" s="26"/>
      <c r="G77" s="26">
        <f t="shared" si="1"/>
        <v>22</v>
      </c>
      <c r="H77" s="26">
        <v>17</v>
      </c>
      <c r="I77" s="26">
        <v>5</v>
      </c>
      <c r="J77" s="25"/>
      <c r="K77" s="45"/>
    </row>
    <row r="78" spans="1:11" x14ac:dyDescent="0.25">
      <c r="A78" s="17">
        <v>54</v>
      </c>
      <c r="B78" s="22" t="s">
        <v>271</v>
      </c>
      <c r="C78" s="23">
        <v>10</v>
      </c>
      <c r="D78" s="24">
        <v>0</v>
      </c>
      <c r="E78" s="24">
        <v>3</v>
      </c>
      <c r="F78" s="26"/>
      <c r="G78" s="26">
        <f t="shared" si="1"/>
        <v>7</v>
      </c>
      <c r="H78" s="26">
        <v>5</v>
      </c>
      <c r="I78" s="26">
        <v>2</v>
      </c>
      <c r="J78" s="25"/>
      <c r="K78" s="45"/>
    </row>
    <row r="79" spans="1:11" x14ac:dyDescent="0.25">
      <c r="A79" s="17">
        <v>55</v>
      </c>
      <c r="B79" s="22" t="s">
        <v>272</v>
      </c>
      <c r="C79" s="23">
        <v>11</v>
      </c>
      <c r="D79" s="24">
        <v>1</v>
      </c>
      <c r="E79" s="24">
        <v>2</v>
      </c>
      <c r="F79" s="26"/>
      <c r="G79" s="26">
        <f t="shared" si="1"/>
        <v>8</v>
      </c>
      <c r="H79" s="26"/>
      <c r="I79" s="26"/>
      <c r="J79" s="25"/>
      <c r="K79" s="45"/>
    </row>
    <row r="80" spans="1:11" x14ac:dyDescent="0.25">
      <c r="A80" s="17">
        <v>56</v>
      </c>
      <c r="B80" s="22" t="s">
        <v>273</v>
      </c>
      <c r="C80" s="23">
        <v>59</v>
      </c>
      <c r="D80" s="24">
        <v>8</v>
      </c>
      <c r="E80" s="24">
        <v>18</v>
      </c>
      <c r="F80" s="26"/>
      <c r="G80" s="26">
        <f t="shared" si="1"/>
        <v>33</v>
      </c>
      <c r="H80" s="26"/>
      <c r="I80" s="26"/>
      <c r="J80" s="25"/>
      <c r="K80" s="45"/>
    </row>
    <row r="81" spans="1:11" ht="12.75" customHeight="1" x14ac:dyDescent="0.25">
      <c r="A81" s="17">
        <v>57</v>
      </c>
      <c r="B81" s="22" t="s">
        <v>274</v>
      </c>
      <c r="C81" s="23"/>
      <c r="D81" s="24"/>
      <c r="E81" s="24"/>
      <c r="F81" s="26"/>
      <c r="G81" s="26">
        <f t="shared" si="1"/>
        <v>0</v>
      </c>
      <c r="H81" s="26"/>
      <c r="I81" s="26"/>
      <c r="J81" s="25"/>
      <c r="K81" s="45"/>
    </row>
    <row r="82" spans="1:11" ht="14.25" customHeight="1" x14ac:dyDescent="0.25">
      <c r="A82" s="17">
        <v>58</v>
      </c>
      <c r="B82" s="22" t="s">
        <v>275</v>
      </c>
      <c r="C82" s="23">
        <v>8</v>
      </c>
      <c r="D82" s="24"/>
      <c r="E82" s="24"/>
      <c r="F82" s="26"/>
      <c r="G82" s="26">
        <f t="shared" si="1"/>
        <v>8</v>
      </c>
      <c r="H82" s="26"/>
      <c r="I82" s="26"/>
      <c r="J82" s="25"/>
      <c r="K82" s="45"/>
    </row>
    <row r="83" spans="1:11" x14ac:dyDescent="0.25">
      <c r="A83" s="17">
        <v>59</v>
      </c>
      <c r="B83" s="22" t="s">
        <v>276</v>
      </c>
      <c r="C83" s="23">
        <v>5</v>
      </c>
      <c r="D83" s="24"/>
      <c r="E83" s="24"/>
      <c r="F83" s="26"/>
      <c r="G83" s="26">
        <f t="shared" si="1"/>
        <v>5</v>
      </c>
      <c r="H83" s="26"/>
      <c r="I83" s="26"/>
      <c r="J83" s="25"/>
      <c r="K83" s="45"/>
    </row>
    <row r="84" spans="1:11" x14ac:dyDescent="0.25">
      <c r="A84" s="17">
        <v>60</v>
      </c>
      <c r="B84" s="22" t="s">
        <v>277</v>
      </c>
      <c r="C84" s="23">
        <v>7</v>
      </c>
      <c r="D84" s="24"/>
      <c r="E84" s="24"/>
      <c r="F84" s="26"/>
      <c r="G84" s="26">
        <f t="shared" si="1"/>
        <v>7</v>
      </c>
      <c r="H84" s="26"/>
      <c r="I84" s="26"/>
      <c r="J84" s="25"/>
      <c r="K84" s="45"/>
    </row>
    <row r="85" spans="1:11" x14ac:dyDescent="0.25">
      <c r="A85" s="17">
        <v>62</v>
      </c>
      <c r="B85" s="22" t="s">
        <v>279</v>
      </c>
      <c r="C85" s="23">
        <v>14</v>
      </c>
      <c r="D85" s="24">
        <v>3</v>
      </c>
      <c r="E85" s="24"/>
      <c r="F85" s="26"/>
      <c r="G85" s="26">
        <f t="shared" si="1"/>
        <v>11</v>
      </c>
      <c r="H85" s="26"/>
      <c r="I85" s="26"/>
      <c r="J85" s="25"/>
      <c r="K85" s="45"/>
    </row>
    <row r="86" spans="1:11" x14ac:dyDescent="0.25">
      <c r="A86" s="17">
        <v>63</v>
      </c>
      <c r="B86" s="22" t="s">
        <v>280</v>
      </c>
      <c r="C86" s="23">
        <v>6</v>
      </c>
      <c r="D86" s="24">
        <v>5</v>
      </c>
      <c r="E86" s="24"/>
      <c r="F86" s="26"/>
      <c r="G86" s="26">
        <f t="shared" si="1"/>
        <v>1</v>
      </c>
      <c r="H86" s="26"/>
      <c r="I86" s="26"/>
      <c r="J86" s="25"/>
      <c r="K86" s="45"/>
    </row>
    <row r="87" spans="1:11" x14ac:dyDescent="0.25">
      <c r="A87" s="17">
        <v>66</v>
      </c>
      <c r="B87" s="22" t="s">
        <v>282</v>
      </c>
      <c r="C87" s="23">
        <v>11</v>
      </c>
      <c r="D87" s="24"/>
      <c r="E87" s="24">
        <v>4</v>
      </c>
      <c r="F87" s="26"/>
      <c r="G87" s="26">
        <f t="shared" si="1"/>
        <v>7</v>
      </c>
      <c r="H87" s="26"/>
      <c r="I87" s="26"/>
      <c r="J87" s="25"/>
      <c r="K87" s="45"/>
    </row>
    <row r="88" spans="1:11" x14ac:dyDescent="0.25">
      <c r="A88" s="17">
        <v>67</v>
      </c>
      <c r="B88" s="22" t="s">
        <v>283</v>
      </c>
      <c r="C88" s="23">
        <v>45</v>
      </c>
      <c r="D88" s="24">
        <v>6</v>
      </c>
      <c r="E88" s="24"/>
      <c r="F88" s="26"/>
      <c r="G88" s="26">
        <f t="shared" si="1"/>
        <v>39</v>
      </c>
      <c r="H88" s="26"/>
      <c r="I88" s="26"/>
      <c r="J88" s="25"/>
      <c r="K88" s="45"/>
    </row>
    <row r="89" spans="1:11" x14ac:dyDescent="0.25">
      <c r="A89" s="17">
        <v>68</v>
      </c>
      <c r="B89" s="22" t="s">
        <v>284</v>
      </c>
      <c r="C89" s="23">
        <v>7</v>
      </c>
      <c r="D89" s="24">
        <v>4</v>
      </c>
      <c r="E89" s="24"/>
      <c r="F89" s="26"/>
      <c r="G89" s="26">
        <f t="shared" si="1"/>
        <v>3</v>
      </c>
      <c r="H89" s="26"/>
      <c r="I89" s="26"/>
      <c r="J89" s="25"/>
      <c r="K89" s="45"/>
    </row>
    <row r="90" spans="1:11" x14ac:dyDescent="0.25">
      <c r="A90" s="17">
        <v>71</v>
      </c>
      <c r="B90" s="22" t="s">
        <v>286</v>
      </c>
      <c r="C90" s="23">
        <v>12</v>
      </c>
      <c r="D90" s="26"/>
      <c r="E90" s="26"/>
      <c r="F90" s="26"/>
      <c r="G90" s="26">
        <f t="shared" si="1"/>
        <v>12</v>
      </c>
      <c r="H90" s="26"/>
      <c r="I90" s="26"/>
      <c r="J90" s="25"/>
      <c r="K90" s="45"/>
    </row>
    <row r="91" spans="1:11" x14ac:dyDescent="0.25">
      <c r="A91" s="17">
        <v>72</v>
      </c>
      <c r="B91" s="22" t="s">
        <v>287</v>
      </c>
      <c r="C91" s="23">
        <v>2</v>
      </c>
      <c r="D91" s="24">
        <v>2</v>
      </c>
      <c r="E91" s="24"/>
      <c r="F91" s="26"/>
      <c r="G91" s="26">
        <f t="shared" si="1"/>
        <v>0</v>
      </c>
      <c r="H91" s="26"/>
      <c r="I91" s="26"/>
      <c r="J91" s="25"/>
      <c r="K91" s="45"/>
    </row>
    <row r="92" spans="1:11" ht="30" x14ac:dyDescent="0.25">
      <c r="A92" s="17">
        <v>73</v>
      </c>
      <c r="B92" s="22" t="s">
        <v>288</v>
      </c>
      <c r="C92" s="23">
        <v>37</v>
      </c>
      <c r="D92" s="24">
        <v>3</v>
      </c>
      <c r="E92" s="24"/>
      <c r="F92" s="26"/>
      <c r="G92" s="26">
        <f t="shared" si="1"/>
        <v>34</v>
      </c>
      <c r="H92" s="26">
        <v>21</v>
      </c>
      <c r="I92" s="26">
        <v>13</v>
      </c>
      <c r="J92" s="25" t="s">
        <v>355</v>
      </c>
      <c r="K92" s="45" t="s">
        <v>356</v>
      </c>
    </row>
    <row r="93" spans="1:11" x14ac:dyDescent="0.25">
      <c r="A93" s="17">
        <v>74</v>
      </c>
      <c r="B93" s="19" t="s">
        <v>289</v>
      </c>
      <c r="C93" s="18">
        <v>5</v>
      </c>
      <c r="D93" s="20">
        <v>3</v>
      </c>
      <c r="E93" s="20"/>
      <c r="F93" s="5"/>
      <c r="G93" s="5">
        <f t="shared" si="1"/>
        <v>2</v>
      </c>
      <c r="H93" s="5">
        <v>2</v>
      </c>
      <c r="I93" s="5"/>
      <c r="J93" s="4" t="s">
        <v>188</v>
      </c>
      <c r="K93" s="44" t="s">
        <v>364</v>
      </c>
    </row>
    <row r="94" spans="1:11" x14ac:dyDescent="0.25">
      <c r="A94" s="17">
        <v>78</v>
      </c>
      <c r="B94" s="22" t="s">
        <v>292</v>
      </c>
      <c r="C94" s="23">
        <v>44</v>
      </c>
      <c r="D94" s="24">
        <v>11</v>
      </c>
      <c r="E94" s="24">
        <v>9</v>
      </c>
      <c r="F94" s="26"/>
      <c r="G94" s="26">
        <f t="shared" si="1"/>
        <v>24</v>
      </c>
      <c r="H94" s="26">
        <v>7</v>
      </c>
      <c r="I94" s="26"/>
      <c r="J94" s="25"/>
      <c r="K94" s="45"/>
    </row>
    <row r="95" spans="1:11" x14ac:dyDescent="0.25">
      <c r="A95" s="17">
        <v>79</v>
      </c>
      <c r="B95" s="22" t="s">
        <v>293</v>
      </c>
      <c r="C95" s="23">
        <v>91</v>
      </c>
      <c r="D95" s="24">
        <v>24</v>
      </c>
      <c r="E95" s="24">
        <v>2</v>
      </c>
      <c r="F95" s="26"/>
      <c r="G95" s="26">
        <f t="shared" si="1"/>
        <v>65</v>
      </c>
      <c r="H95" s="26"/>
      <c r="I95" s="26"/>
      <c r="J95" s="25"/>
      <c r="K95" s="45"/>
    </row>
    <row r="96" spans="1:11" x14ac:dyDescent="0.25">
      <c r="A96" s="17">
        <v>80</v>
      </c>
      <c r="B96" s="19" t="s">
        <v>294</v>
      </c>
      <c r="C96" s="18">
        <v>7</v>
      </c>
      <c r="D96" s="20"/>
      <c r="E96" s="20"/>
      <c r="F96" s="5"/>
      <c r="G96" s="5">
        <f t="shared" si="1"/>
        <v>7</v>
      </c>
      <c r="H96" s="5">
        <v>7</v>
      </c>
      <c r="I96" s="5"/>
      <c r="J96" s="4"/>
      <c r="K96" s="44" t="s">
        <v>343</v>
      </c>
    </row>
    <row r="97" spans="1:11" x14ac:dyDescent="0.25">
      <c r="A97" s="17">
        <v>81</v>
      </c>
      <c r="B97" s="22" t="s">
        <v>295</v>
      </c>
      <c r="C97" s="23"/>
      <c r="D97" s="24"/>
      <c r="E97" s="24"/>
      <c r="F97" s="26"/>
      <c r="G97" s="26">
        <f t="shared" si="1"/>
        <v>0</v>
      </c>
      <c r="H97" s="26"/>
      <c r="I97" s="26"/>
      <c r="J97" s="25"/>
      <c r="K97" s="45"/>
    </row>
    <row r="98" spans="1:11" x14ac:dyDescent="0.25">
      <c r="A98" s="17">
        <v>82</v>
      </c>
      <c r="B98" s="22" t="s">
        <v>296</v>
      </c>
      <c r="C98" s="23">
        <v>26</v>
      </c>
      <c r="D98" s="24"/>
      <c r="E98" s="24">
        <v>9</v>
      </c>
      <c r="F98" s="26"/>
      <c r="G98" s="26">
        <f t="shared" si="1"/>
        <v>17</v>
      </c>
      <c r="H98" s="26">
        <v>5</v>
      </c>
      <c r="I98" s="26"/>
      <c r="J98" s="25"/>
      <c r="K98" s="45"/>
    </row>
    <row r="99" spans="1:11" x14ac:dyDescent="0.25">
      <c r="A99" s="17">
        <v>83</v>
      </c>
      <c r="B99" s="19" t="s">
        <v>297</v>
      </c>
      <c r="C99" s="18"/>
      <c r="D99" s="20"/>
      <c r="E99" s="20"/>
      <c r="F99" s="5"/>
      <c r="G99" s="5">
        <f t="shared" si="1"/>
        <v>0</v>
      </c>
      <c r="H99" s="5"/>
      <c r="I99" s="5"/>
      <c r="J99" s="4"/>
      <c r="K99" s="44"/>
    </row>
    <row r="100" spans="1:11" x14ac:dyDescent="0.25">
      <c r="A100" s="17">
        <v>84</v>
      </c>
      <c r="B100" s="22" t="s">
        <v>298</v>
      </c>
      <c r="C100" s="23">
        <v>6</v>
      </c>
      <c r="D100" s="24"/>
      <c r="E100" s="24"/>
      <c r="F100" s="26"/>
      <c r="G100" s="26">
        <f t="shared" si="1"/>
        <v>6</v>
      </c>
      <c r="H100" s="26"/>
      <c r="I100" s="26"/>
      <c r="J100" s="25"/>
      <c r="K100" s="45"/>
    </row>
    <row r="101" spans="1:11" x14ac:dyDescent="0.25">
      <c r="A101" s="17">
        <v>85</v>
      </c>
      <c r="B101" s="27" t="s">
        <v>341</v>
      </c>
      <c r="C101" s="23">
        <v>5</v>
      </c>
      <c r="D101" s="24"/>
      <c r="E101" s="24"/>
      <c r="F101" s="26"/>
      <c r="G101" s="26">
        <f t="shared" si="1"/>
        <v>5</v>
      </c>
      <c r="H101" s="26">
        <v>2</v>
      </c>
      <c r="I101" s="26">
        <v>3</v>
      </c>
      <c r="J101" s="25" t="s">
        <v>336</v>
      </c>
      <c r="K101" s="45" t="s">
        <v>369</v>
      </c>
    </row>
    <row r="102" spans="1:11" x14ac:dyDescent="0.25">
      <c r="A102" s="17">
        <v>86</v>
      </c>
      <c r="B102" s="22" t="s">
        <v>299</v>
      </c>
      <c r="C102" s="23">
        <v>17</v>
      </c>
      <c r="D102" s="24">
        <v>1</v>
      </c>
      <c r="E102" s="24">
        <v>1</v>
      </c>
      <c r="F102" s="26"/>
      <c r="G102" s="26">
        <f t="shared" si="1"/>
        <v>15</v>
      </c>
      <c r="H102" s="26"/>
      <c r="I102" s="26"/>
      <c r="J102" s="25"/>
      <c r="K102" s="45"/>
    </row>
    <row r="103" spans="1:11" x14ac:dyDescent="0.25">
      <c r="A103" s="17">
        <v>87</v>
      </c>
      <c r="B103" s="22" t="s">
        <v>300</v>
      </c>
      <c r="C103" s="23">
        <v>23</v>
      </c>
      <c r="D103" s="24">
        <v>1</v>
      </c>
      <c r="E103" s="24">
        <v>5</v>
      </c>
      <c r="F103" s="26"/>
      <c r="G103" s="26">
        <f t="shared" si="1"/>
        <v>17</v>
      </c>
      <c r="H103" s="26"/>
      <c r="I103" s="26"/>
      <c r="J103" s="25"/>
      <c r="K103" s="45"/>
    </row>
    <row r="104" spans="1:11" x14ac:dyDescent="0.25">
      <c r="A104" s="17">
        <v>88</v>
      </c>
      <c r="B104" s="22" t="s">
        <v>301</v>
      </c>
      <c r="C104" s="23">
        <v>5</v>
      </c>
      <c r="D104" s="24">
        <v>4</v>
      </c>
      <c r="E104" s="24"/>
      <c r="F104" s="26"/>
      <c r="G104" s="26">
        <f t="shared" si="1"/>
        <v>1</v>
      </c>
      <c r="H104" s="26"/>
      <c r="I104" s="26"/>
      <c r="J104" s="25"/>
      <c r="K104" s="45"/>
    </row>
    <row r="105" spans="1:11" x14ac:dyDescent="0.25">
      <c r="A105" s="17">
        <v>89</v>
      </c>
      <c r="B105" s="22" t="s">
        <v>302</v>
      </c>
      <c r="C105" s="23">
        <f>14*4</f>
        <v>56</v>
      </c>
      <c r="D105" s="24">
        <v>32</v>
      </c>
      <c r="E105" s="24"/>
      <c r="F105" s="26"/>
      <c r="G105" s="26">
        <f t="shared" si="1"/>
        <v>24</v>
      </c>
      <c r="H105" s="26"/>
      <c r="I105" s="26"/>
      <c r="J105" s="25"/>
      <c r="K105" s="45"/>
    </row>
    <row r="106" spans="1:11" x14ac:dyDescent="0.25">
      <c r="A106" s="17">
        <v>91</v>
      </c>
      <c r="B106" s="22" t="s">
        <v>304</v>
      </c>
      <c r="C106" s="23">
        <v>5</v>
      </c>
      <c r="D106" s="24"/>
      <c r="E106" s="24"/>
      <c r="F106" s="26"/>
      <c r="G106" s="26">
        <f t="shared" si="1"/>
        <v>5</v>
      </c>
      <c r="H106" s="26"/>
      <c r="I106" s="26"/>
      <c r="J106" s="25"/>
      <c r="K106" s="45"/>
    </row>
    <row r="107" spans="1:11" x14ac:dyDescent="0.25">
      <c r="A107" s="17">
        <v>92</v>
      </c>
      <c r="B107" s="22" t="s">
        <v>305</v>
      </c>
      <c r="C107" s="23">
        <v>11</v>
      </c>
      <c r="D107" s="24"/>
      <c r="E107" s="24"/>
      <c r="F107" s="26"/>
      <c r="G107" s="26">
        <f t="shared" si="1"/>
        <v>11</v>
      </c>
      <c r="H107" s="26"/>
      <c r="I107" s="26"/>
      <c r="J107" s="25"/>
      <c r="K107" s="45"/>
    </row>
    <row r="108" spans="1:11" x14ac:dyDescent="0.25">
      <c r="A108" s="17">
        <v>93</v>
      </c>
      <c r="B108" s="22" t="s">
        <v>306</v>
      </c>
      <c r="C108" s="23">
        <v>44</v>
      </c>
      <c r="D108" s="26">
        <v>16</v>
      </c>
      <c r="E108" s="26"/>
      <c r="F108" s="26"/>
      <c r="G108" s="26">
        <f t="shared" si="1"/>
        <v>28</v>
      </c>
      <c r="H108" s="26"/>
      <c r="I108" s="26"/>
      <c r="J108" s="25"/>
      <c r="K108" s="45"/>
    </row>
    <row r="109" spans="1:11" x14ac:dyDescent="0.25">
      <c r="A109" s="17">
        <v>95</v>
      </c>
      <c r="B109" s="22" t="s">
        <v>308</v>
      </c>
      <c r="C109" s="23">
        <v>59</v>
      </c>
      <c r="D109" s="24">
        <v>1</v>
      </c>
      <c r="E109" s="24">
        <v>4</v>
      </c>
      <c r="F109" s="26"/>
      <c r="G109" s="26">
        <f t="shared" si="1"/>
        <v>54</v>
      </c>
      <c r="H109" s="26"/>
      <c r="I109" s="26"/>
      <c r="J109" s="25"/>
      <c r="K109" s="45"/>
    </row>
    <row r="110" spans="1:11" x14ac:dyDescent="0.25">
      <c r="A110" s="17">
        <v>96</v>
      </c>
      <c r="B110" s="22" t="s">
        <v>309</v>
      </c>
      <c r="C110" s="23"/>
      <c r="D110" s="24"/>
      <c r="E110" s="24"/>
      <c r="F110" s="26"/>
      <c r="G110" s="26">
        <f t="shared" si="1"/>
        <v>0</v>
      </c>
      <c r="H110" s="26"/>
      <c r="I110" s="26"/>
      <c r="J110" s="25"/>
      <c r="K110" s="45"/>
    </row>
    <row r="111" spans="1:11" x14ac:dyDescent="0.25">
      <c r="A111" s="17">
        <v>97</v>
      </c>
      <c r="B111" s="22" t="s">
        <v>310</v>
      </c>
      <c r="C111" s="23">
        <v>7</v>
      </c>
      <c r="D111" s="24"/>
      <c r="E111" s="24"/>
      <c r="F111" s="26"/>
      <c r="G111" s="26">
        <f t="shared" si="1"/>
        <v>7</v>
      </c>
      <c r="H111" s="26"/>
      <c r="I111" s="26"/>
      <c r="J111" s="25"/>
      <c r="K111" s="45"/>
    </row>
    <row r="112" spans="1:11" x14ac:dyDescent="0.25">
      <c r="A112" s="17">
        <v>98</v>
      </c>
      <c r="B112" s="22" t="s">
        <v>311</v>
      </c>
      <c r="C112" s="23">
        <v>4</v>
      </c>
      <c r="D112" s="24"/>
      <c r="E112" s="24"/>
      <c r="F112" s="26"/>
      <c r="G112" s="26">
        <f t="shared" si="1"/>
        <v>4</v>
      </c>
      <c r="H112" s="26">
        <v>3</v>
      </c>
      <c r="I112" s="26"/>
      <c r="J112" s="25"/>
      <c r="K112" s="45" t="s">
        <v>360</v>
      </c>
    </row>
    <row r="113" spans="1:11" x14ac:dyDescent="0.25">
      <c r="A113" s="17">
        <v>100</v>
      </c>
      <c r="B113" s="22" t="s">
        <v>313</v>
      </c>
      <c r="C113" s="23">
        <v>5</v>
      </c>
      <c r="D113" s="24">
        <v>1</v>
      </c>
      <c r="E113" s="24"/>
      <c r="F113" s="26"/>
      <c r="G113" s="26">
        <f t="shared" si="1"/>
        <v>4</v>
      </c>
      <c r="H113" s="26"/>
      <c r="I113" s="26"/>
      <c r="J113" s="25"/>
      <c r="K113" s="45"/>
    </row>
    <row r="114" spans="1:11" x14ac:dyDescent="0.25">
      <c r="A114" s="17">
        <v>101</v>
      </c>
      <c r="B114" s="22" t="s">
        <v>314</v>
      </c>
      <c r="C114" s="23">
        <v>39</v>
      </c>
      <c r="D114" s="24">
        <v>14</v>
      </c>
      <c r="E114" s="24">
        <v>11</v>
      </c>
      <c r="F114" s="26"/>
      <c r="G114" s="26">
        <f t="shared" si="1"/>
        <v>14</v>
      </c>
      <c r="H114" s="26"/>
      <c r="I114" s="26"/>
      <c r="J114" s="25"/>
      <c r="K114" s="45"/>
    </row>
    <row r="115" spans="1:11" x14ac:dyDescent="0.25">
      <c r="A115" s="17">
        <v>102</v>
      </c>
      <c r="B115" s="22" t="s">
        <v>96</v>
      </c>
      <c r="C115" s="23">
        <v>9</v>
      </c>
      <c r="D115" s="24"/>
      <c r="E115" s="24">
        <v>2</v>
      </c>
      <c r="F115" s="26"/>
      <c r="G115" s="26">
        <f t="shared" si="1"/>
        <v>7</v>
      </c>
      <c r="H115" s="26"/>
      <c r="I115" s="26"/>
      <c r="J115" s="25"/>
      <c r="K115" s="45"/>
    </row>
    <row r="116" spans="1:11" x14ac:dyDescent="0.25">
      <c r="A116" s="17">
        <v>103</v>
      </c>
      <c r="B116" s="22" t="s">
        <v>315</v>
      </c>
      <c r="C116" s="23">
        <v>12</v>
      </c>
      <c r="D116" s="24">
        <v>2</v>
      </c>
      <c r="E116" s="24"/>
      <c r="F116" s="26"/>
      <c r="G116" s="26">
        <f t="shared" si="1"/>
        <v>10</v>
      </c>
      <c r="H116" s="26"/>
      <c r="I116" s="26"/>
      <c r="J116" s="25"/>
      <c r="K116" s="45"/>
    </row>
    <row r="117" spans="1:11" x14ac:dyDescent="0.25">
      <c r="A117" s="17">
        <v>104</v>
      </c>
      <c r="B117" s="22" t="s">
        <v>316</v>
      </c>
      <c r="C117" s="23">
        <v>18</v>
      </c>
      <c r="D117" s="24"/>
      <c r="E117" s="24">
        <v>2</v>
      </c>
      <c r="F117" s="26"/>
      <c r="G117" s="26">
        <f t="shared" si="1"/>
        <v>16</v>
      </c>
      <c r="H117" s="26"/>
      <c r="I117" s="26"/>
      <c r="J117" s="25"/>
      <c r="K117" s="45"/>
    </row>
    <row r="118" spans="1:11" x14ac:dyDescent="0.25">
      <c r="A118" s="17">
        <v>105</v>
      </c>
      <c r="B118" s="22" t="s">
        <v>317</v>
      </c>
      <c r="C118" s="23">
        <v>3</v>
      </c>
      <c r="D118" s="24">
        <v>1</v>
      </c>
      <c r="E118" s="24"/>
      <c r="F118" s="26"/>
      <c r="G118" s="26">
        <f t="shared" si="1"/>
        <v>2</v>
      </c>
      <c r="H118" s="26"/>
      <c r="I118" s="26"/>
      <c r="J118" s="25"/>
      <c r="K118" s="45"/>
    </row>
    <row r="119" spans="1:11" x14ac:dyDescent="0.25">
      <c r="A119" s="17">
        <v>106</v>
      </c>
      <c r="B119" s="19" t="s">
        <v>318</v>
      </c>
      <c r="C119" s="18">
        <v>14</v>
      </c>
      <c r="D119" s="20">
        <v>1</v>
      </c>
      <c r="E119" s="20"/>
      <c r="F119" s="5"/>
      <c r="G119" s="5">
        <f t="shared" si="1"/>
        <v>13</v>
      </c>
      <c r="H119" s="5">
        <v>13</v>
      </c>
      <c r="I119" s="5"/>
      <c r="J119" s="4" t="s">
        <v>171</v>
      </c>
      <c r="K119" s="44" t="s">
        <v>175</v>
      </c>
    </row>
    <row r="120" spans="1:11" x14ac:dyDescent="0.25">
      <c r="A120" s="17">
        <v>107</v>
      </c>
      <c r="B120" s="22" t="s">
        <v>319</v>
      </c>
      <c r="C120" s="23">
        <v>4</v>
      </c>
      <c r="D120" s="24">
        <v>1</v>
      </c>
      <c r="E120" s="24"/>
      <c r="F120" s="26"/>
      <c r="G120" s="26">
        <f t="shared" si="1"/>
        <v>3</v>
      </c>
      <c r="H120" s="26"/>
      <c r="I120" s="26"/>
      <c r="J120" s="25"/>
      <c r="K120" s="45"/>
    </row>
    <row r="121" spans="1:11" x14ac:dyDescent="0.25">
      <c r="A121" s="17">
        <v>108</v>
      </c>
      <c r="B121" s="22" t="s">
        <v>320</v>
      </c>
      <c r="C121" s="23">
        <v>83</v>
      </c>
      <c r="D121" s="24">
        <v>2</v>
      </c>
      <c r="E121" s="24">
        <v>7</v>
      </c>
      <c r="F121" s="26"/>
      <c r="G121" s="26">
        <f t="shared" si="1"/>
        <v>74</v>
      </c>
      <c r="H121" s="26"/>
      <c r="I121" s="26"/>
      <c r="J121" s="25"/>
      <c r="K121" s="45"/>
    </row>
    <row r="122" spans="1:11" x14ac:dyDescent="0.25">
      <c r="A122" s="17">
        <v>110</v>
      </c>
      <c r="B122" s="22" t="s">
        <v>322</v>
      </c>
      <c r="C122" s="23">
        <v>10</v>
      </c>
      <c r="D122" s="24">
        <v>1</v>
      </c>
      <c r="E122" s="24"/>
      <c r="F122" s="26"/>
      <c r="G122" s="26">
        <f t="shared" si="1"/>
        <v>9</v>
      </c>
      <c r="H122" s="26"/>
      <c r="I122" s="26"/>
      <c r="J122" s="25"/>
      <c r="K122" s="45"/>
    </row>
    <row r="123" spans="1:11" x14ac:dyDescent="0.25">
      <c r="A123" s="17">
        <v>111</v>
      </c>
      <c r="B123" s="22" t="s">
        <v>323</v>
      </c>
      <c r="C123" s="23">
        <v>7</v>
      </c>
      <c r="D123" s="24">
        <v>2</v>
      </c>
      <c r="E123" s="24"/>
      <c r="F123" s="26"/>
      <c r="G123" s="26">
        <f t="shared" si="1"/>
        <v>5</v>
      </c>
      <c r="H123" s="26"/>
      <c r="I123" s="26"/>
      <c r="J123" s="25"/>
      <c r="K123" s="45"/>
    </row>
    <row r="124" spans="1:11" x14ac:dyDescent="0.25">
      <c r="A124" s="17">
        <v>112</v>
      </c>
      <c r="B124" s="22" t="s">
        <v>324</v>
      </c>
      <c r="C124" s="23">
        <v>10</v>
      </c>
      <c r="D124" s="24"/>
      <c r="E124" s="24"/>
      <c r="F124" s="26"/>
      <c r="G124" s="26">
        <f t="shared" si="1"/>
        <v>10</v>
      </c>
      <c r="H124" s="26"/>
      <c r="I124" s="26"/>
      <c r="J124" s="25"/>
      <c r="K124" s="45"/>
    </row>
    <row r="125" spans="1:11" x14ac:dyDescent="0.25">
      <c r="A125" s="17">
        <v>113</v>
      </c>
      <c r="B125" s="22" t="s">
        <v>325</v>
      </c>
      <c r="C125" s="23">
        <v>14</v>
      </c>
      <c r="D125" s="24">
        <v>2</v>
      </c>
      <c r="E125" s="24">
        <v>4</v>
      </c>
      <c r="F125" s="26"/>
      <c r="G125" s="26">
        <f t="shared" si="1"/>
        <v>8</v>
      </c>
      <c r="H125" s="26"/>
      <c r="I125" s="26"/>
      <c r="J125" s="25"/>
      <c r="K125" s="45"/>
    </row>
    <row r="126" spans="1:11" x14ac:dyDescent="0.25">
      <c r="A126" s="17">
        <v>115</v>
      </c>
      <c r="B126" s="22" t="s">
        <v>327</v>
      </c>
      <c r="C126" s="23">
        <v>1</v>
      </c>
      <c r="D126" s="26"/>
      <c r="E126" s="26"/>
      <c r="F126" s="26"/>
      <c r="G126" s="26">
        <f t="shared" si="1"/>
        <v>1</v>
      </c>
      <c r="H126" s="26"/>
      <c r="I126" s="26"/>
      <c r="J126" s="25"/>
      <c r="K126" s="45"/>
    </row>
    <row r="127" spans="1:11" x14ac:dyDescent="0.25">
      <c r="A127" s="17">
        <v>116</v>
      </c>
      <c r="B127" s="22" t="s">
        <v>328</v>
      </c>
      <c r="C127" s="23">
        <v>11</v>
      </c>
      <c r="D127" s="24"/>
      <c r="E127" s="24"/>
      <c r="F127" s="26"/>
      <c r="G127" s="26">
        <f t="shared" si="1"/>
        <v>11</v>
      </c>
      <c r="H127" s="26"/>
      <c r="I127" s="26"/>
      <c r="J127" s="25"/>
      <c r="K127" s="45"/>
    </row>
    <row r="128" spans="1:11" x14ac:dyDescent="0.25">
      <c r="A128" s="17">
        <v>117</v>
      </c>
      <c r="B128" s="22" t="s">
        <v>329</v>
      </c>
      <c r="C128" s="23">
        <v>5</v>
      </c>
      <c r="D128" s="24"/>
      <c r="E128" s="24"/>
      <c r="F128" s="26"/>
      <c r="G128" s="26">
        <f t="shared" si="1"/>
        <v>5</v>
      </c>
      <c r="H128" s="26"/>
      <c r="I128" s="26"/>
      <c r="J128" s="25"/>
      <c r="K128" s="45"/>
    </row>
    <row r="129" spans="1:11" x14ac:dyDescent="0.25">
      <c r="A129" s="17">
        <v>120</v>
      </c>
      <c r="B129" s="22" t="s">
        <v>330</v>
      </c>
      <c r="C129" s="23">
        <v>8</v>
      </c>
      <c r="D129" s="24"/>
      <c r="E129" s="24"/>
      <c r="F129" s="26"/>
      <c r="G129" s="26">
        <f t="shared" si="1"/>
        <v>8</v>
      </c>
      <c r="H129" s="26"/>
      <c r="I129" s="26"/>
      <c r="J129" s="25"/>
      <c r="K129" s="45"/>
    </row>
    <row r="130" spans="1:11" x14ac:dyDescent="0.25">
      <c r="A130" s="17">
        <v>121</v>
      </c>
      <c r="B130" s="22" t="s">
        <v>6</v>
      </c>
      <c r="C130" s="23">
        <v>9</v>
      </c>
      <c r="D130" s="24"/>
      <c r="E130" s="24">
        <v>4</v>
      </c>
      <c r="F130" s="26"/>
      <c r="G130" s="26">
        <f t="shared" ref="G130:G192" si="2">C130-(D130+E130+F130)</f>
        <v>5</v>
      </c>
      <c r="H130" s="26"/>
      <c r="I130" s="26"/>
      <c r="J130" s="25"/>
      <c r="K130" s="45"/>
    </row>
    <row r="131" spans="1:11" x14ac:dyDescent="0.25">
      <c r="A131" s="17">
        <v>122</v>
      </c>
      <c r="B131" s="22" t="s">
        <v>10</v>
      </c>
      <c r="C131" s="23">
        <v>7</v>
      </c>
      <c r="D131" s="24">
        <v>4</v>
      </c>
      <c r="E131" s="24"/>
      <c r="F131" s="26"/>
      <c r="G131" s="26">
        <f t="shared" si="2"/>
        <v>3</v>
      </c>
      <c r="H131" s="26"/>
      <c r="I131" s="26"/>
      <c r="J131" s="25"/>
      <c r="K131" s="45"/>
    </row>
    <row r="132" spans="1:11" x14ac:dyDescent="0.25">
      <c r="A132" s="17">
        <v>123</v>
      </c>
      <c r="B132" s="22" t="s">
        <v>131</v>
      </c>
      <c r="C132" s="23"/>
      <c r="D132" s="24"/>
      <c r="E132" s="24"/>
      <c r="F132" s="26"/>
      <c r="G132" s="26">
        <f t="shared" si="2"/>
        <v>0</v>
      </c>
      <c r="H132" s="26"/>
      <c r="I132" s="26"/>
      <c r="J132" s="25"/>
      <c r="K132" s="45"/>
    </row>
    <row r="133" spans="1:11" x14ac:dyDescent="0.25">
      <c r="A133" s="17">
        <v>124</v>
      </c>
      <c r="B133" s="22" t="s">
        <v>331</v>
      </c>
      <c r="C133" s="23">
        <v>14</v>
      </c>
      <c r="D133" s="24">
        <v>1</v>
      </c>
      <c r="E133" s="24"/>
      <c r="F133" s="26"/>
      <c r="G133" s="26">
        <f t="shared" si="2"/>
        <v>13</v>
      </c>
      <c r="H133" s="26"/>
      <c r="I133" s="26"/>
      <c r="J133" s="25"/>
      <c r="K133" s="45"/>
    </row>
    <row r="134" spans="1:11" x14ac:dyDescent="0.25">
      <c r="A134" s="17">
        <v>125</v>
      </c>
      <c r="B134" s="22" t="s">
        <v>332</v>
      </c>
      <c r="C134" s="23"/>
      <c r="D134" s="24"/>
      <c r="E134" s="24"/>
      <c r="F134" s="26"/>
      <c r="G134" s="26">
        <f t="shared" si="2"/>
        <v>0</v>
      </c>
      <c r="H134" s="26"/>
      <c r="I134" s="26"/>
      <c r="J134" s="25"/>
      <c r="K134" s="45"/>
    </row>
    <row r="135" spans="1:11" x14ac:dyDescent="0.25">
      <c r="A135" s="17">
        <v>126</v>
      </c>
      <c r="B135" s="22" t="s">
        <v>15</v>
      </c>
      <c r="C135" s="23">
        <v>11</v>
      </c>
      <c r="D135" s="24"/>
      <c r="E135" s="24">
        <v>1</v>
      </c>
      <c r="F135" s="26"/>
      <c r="G135" s="26">
        <f t="shared" si="2"/>
        <v>10</v>
      </c>
      <c r="H135" s="26">
        <v>9</v>
      </c>
      <c r="I135" s="26">
        <v>1</v>
      </c>
      <c r="J135" s="25"/>
      <c r="K135" s="45"/>
    </row>
    <row r="136" spans="1:11" x14ac:dyDescent="0.25">
      <c r="A136" s="17">
        <v>127</v>
      </c>
      <c r="B136" s="22" t="s">
        <v>17</v>
      </c>
      <c r="C136" s="23"/>
      <c r="D136" s="24"/>
      <c r="E136" s="24"/>
      <c r="F136" s="26"/>
      <c r="G136" s="26">
        <f t="shared" si="2"/>
        <v>0</v>
      </c>
      <c r="H136" s="26"/>
      <c r="I136" s="26"/>
      <c r="J136" s="25"/>
      <c r="K136" s="45"/>
    </row>
    <row r="137" spans="1:11" x14ac:dyDescent="0.25">
      <c r="A137" s="17">
        <v>128</v>
      </c>
      <c r="B137" s="22" t="s">
        <v>20</v>
      </c>
      <c r="C137" s="23">
        <v>2</v>
      </c>
      <c r="D137" s="24"/>
      <c r="E137" s="24">
        <v>1</v>
      </c>
      <c r="F137" s="26"/>
      <c r="G137" s="26">
        <f t="shared" si="2"/>
        <v>1</v>
      </c>
      <c r="H137" s="26"/>
      <c r="I137" s="26"/>
      <c r="J137" s="25"/>
      <c r="K137" s="45"/>
    </row>
    <row r="138" spans="1:11" x14ac:dyDescent="0.25">
      <c r="A138" s="17">
        <v>129</v>
      </c>
      <c r="B138" s="22" t="s">
        <v>333</v>
      </c>
      <c r="C138" s="23">
        <v>71</v>
      </c>
      <c r="D138" s="24">
        <v>19</v>
      </c>
      <c r="E138" s="24">
        <v>11</v>
      </c>
      <c r="F138" s="26"/>
      <c r="G138" s="26">
        <f t="shared" si="2"/>
        <v>41</v>
      </c>
      <c r="H138" s="26"/>
      <c r="I138" s="26"/>
      <c r="J138" s="25"/>
      <c r="K138" s="45"/>
    </row>
    <row r="139" spans="1:11" x14ac:dyDescent="0.25">
      <c r="A139" s="17">
        <v>130</v>
      </c>
      <c r="B139" s="22" t="s">
        <v>334</v>
      </c>
      <c r="C139" s="23">
        <v>5</v>
      </c>
      <c r="D139" s="24"/>
      <c r="E139" s="24"/>
      <c r="F139" s="26"/>
      <c r="G139" s="26">
        <f t="shared" si="2"/>
        <v>5</v>
      </c>
      <c r="H139" s="26"/>
      <c r="I139" s="26"/>
      <c r="J139" s="25"/>
      <c r="K139" s="45"/>
    </row>
    <row r="140" spans="1:11" x14ac:dyDescent="0.25">
      <c r="A140" s="17">
        <v>131</v>
      </c>
      <c r="B140" s="22" t="s">
        <v>23</v>
      </c>
      <c r="C140" s="23"/>
      <c r="D140" s="24"/>
      <c r="E140" s="24"/>
      <c r="F140" s="26"/>
      <c r="G140" s="26">
        <f t="shared" si="2"/>
        <v>0</v>
      </c>
      <c r="H140" s="26"/>
      <c r="I140" s="26"/>
      <c r="J140" s="25"/>
      <c r="K140" s="45"/>
    </row>
    <row r="141" spans="1:11" x14ac:dyDescent="0.25">
      <c r="A141" s="17">
        <v>132</v>
      </c>
      <c r="B141" s="22" t="s">
        <v>24</v>
      </c>
      <c r="C141" s="23">
        <v>4</v>
      </c>
      <c r="D141" s="24"/>
      <c r="E141" s="24"/>
      <c r="F141" s="26"/>
      <c r="G141" s="26">
        <f t="shared" si="2"/>
        <v>4</v>
      </c>
      <c r="H141" s="26"/>
      <c r="I141" s="26"/>
      <c r="J141" s="25"/>
      <c r="K141" s="45"/>
    </row>
    <row r="142" spans="1:11" x14ac:dyDescent="0.25">
      <c r="A142" s="17">
        <v>133</v>
      </c>
      <c r="B142" s="22" t="s">
        <v>135</v>
      </c>
      <c r="C142" s="23">
        <v>17</v>
      </c>
      <c r="D142" s="24"/>
      <c r="E142" s="24">
        <v>2</v>
      </c>
      <c r="F142" s="26"/>
      <c r="G142" s="26">
        <f t="shared" si="2"/>
        <v>15</v>
      </c>
      <c r="H142" s="26">
        <v>15</v>
      </c>
      <c r="I142" s="26">
        <v>2</v>
      </c>
      <c r="J142" s="25"/>
      <c r="K142" s="45"/>
    </row>
    <row r="143" spans="1:11" x14ac:dyDescent="0.25">
      <c r="A143" s="17">
        <v>134</v>
      </c>
      <c r="B143" s="22" t="s">
        <v>136</v>
      </c>
      <c r="C143" s="23"/>
      <c r="D143" s="24"/>
      <c r="E143" s="24"/>
      <c r="F143" s="26"/>
      <c r="G143" s="26">
        <f t="shared" si="2"/>
        <v>0</v>
      </c>
      <c r="H143" s="26"/>
      <c r="I143" s="26"/>
      <c r="J143" s="25"/>
      <c r="K143" s="45"/>
    </row>
    <row r="144" spans="1:11" x14ac:dyDescent="0.25">
      <c r="A144" s="17">
        <v>135</v>
      </c>
      <c r="B144" s="22" t="s">
        <v>121</v>
      </c>
      <c r="C144" s="23">
        <v>10</v>
      </c>
      <c r="D144" s="24"/>
      <c r="E144" s="24"/>
      <c r="F144" s="26"/>
      <c r="G144" s="26">
        <f t="shared" si="2"/>
        <v>10</v>
      </c>
      <c r="H144" s="26"/>
      <c r="I144" s="26"/>
      <c r="J144" s="25"/>
      <c r="K144" s="45"/>
    </row>
    <row r="145" spans="1:11" x14ac:dyDescent="0.25">
      <c r="A145" s="17">
        <v>136</v>
      </c>
      <c r="B145" s="22" t="s">
        <v>137</v>
      </c>
      <c r="C145" s="23"/>
      <c r="D145" s="24"/>
      <c r="E145" s="24"/>
      <c r="F145" s="26"/>
      <c r="G145" s="26">
        <f t="shared" si="2"/>
        <v>0</v>
      </c>
      <c r="H145" s="26"/>
      <c r="I145" s="26"/>
      <c r="J145" s="25"/>
      <c r="K145" s="45"/>
    </row>
    <row r="146" spans="1:11" x14ac:dyDescent="0.25">
      <c r="A146" s="17">
        <v>137</v>
      </c>
      <c r="B146" s="22" t="s">
        <v>35</v>
      </c>
      <c r="C146" s="23">
        <v>16</v>
      </c>
      <c r="D146" s="26"/>
      <c r="E146" s="26">
        <v>1</v>
      </c>
      <c r="F146" s="26">
        <v>1</v>
      </c>
      <c r="G146" s="26">
        <f t="shared" si="2"/>
        <v>14</v>
      </c>
      <c r="H146" s="26">
        <v>11</v>
      </c>
      <c r="I146" s="26">
        <v>3</v>
      </c>
      <c r="J146" s="25"/>
      <c r="K146" s="45"/>
    </row>
    <row r="147" spans="1:11" x14ac:dyDescent="0.25">
      <c r="A147" s="17">
        <v>138</v>
      </c>
      <c r="B147" s="22" t="s">
        <v>36</v>
      </c>
      <c r="C147" s="23">
        <v>15</v>
      </c>
      <c r="D147" s="24"/>
      <c r="E147" s="24">
        <v>14</v>
      </c>
      <c r="F147" s="26"/>
      <c r="G147" s="26">
        <f t="shared" si="2"/>
        <v>1</v>
      </c>
      <c r="H147" s="26"/>
      <c r="I147" s="26"/>
      <c r="J147" s="25"/>
      <c r="K147" s="45"/>
    </row>
    <row r="148" spans="1:11" x14ac:dyDescent="0.25">
      <c r="A148" s="17">
        <v>139</v>
      </c>
      <c r="B148" s="22" t="s">
        <v>189</v>
      </c>
      <c r="C148" s="23">
        <v>23</v>
      </c>
      <c r="D148" s="24"/>
      <c r="E148" s="24">
        <v>3</v>
      </c>
      <c r="F148" s="26">
        <v>1</v>
      </c>
      <c r="G148" s="26">
        <f t="shared" si="2"/>
        <v>19</v>
      </c>
      <c r="H148" s="26">
        <v>17</v>
      </c>
      <c r="I148" s="26">
        <v>2</v>
      </c>
      <c r="J148" s="25"/>
      <c r="K148" s="45"/>
    </row>
    <row r="149" spans="1:11" x14ac:dyDescent="0.25">
      <c r="A149" s="17">
        <v>140</v>
      </c>
      <c r="B149" s="22" t="s">
        <v>138</v>
      </c>
      <c r="C149" s="23"/>
      <c r="D149" s="24"/>
      <c r="E149" s="24"/>
      <c r="F149" s="26"/>
      <c r="G149" s="26">
        <f t="shared" si="2"/>
        <v>0</v>
      </c>
      <c r="H149" s="26"/>
      <c r="I149" s="26"/>
      <c r="J149" s="25"/>
      <c r="K149" s="45"/>
    </row>
    <row r="150" spans="1:11" x14ac:dyDescent="0.25">
      <c r="A150" s="17">
        <v>141</v>
      </c>
      <c r="B150" s="22" t="s">
        <v>139</v>
      </c>
      <c r="C150" s="23"/>
      <c r="D150" s="24"/>
      <c r="E150" s="24"/>
      <c r="F150" s="26"/>
      <c r="G150" s="26">
        <f t="shared" si="2"/>
        <v>0</v>
      </c>
      <c r="H150" s="26"/>
      <c r="I150" s="26"/>
      <c r="J150" s="25"/>
      <c r="K150" s="45"/>
    </row>
    <row r="151" spans="1:11" x14ac:dyDescent="0.25">
      <c r="A151" s="17">
        <v>142</v>
      </c>
      <c r="B151" s="22" t="s">
        <v>190</v>
      </c>
      <c r="C151" s="23"/>
      <c r="D151" s="24"/>
      <c r="E151" s="24"/>
      <c r="F151" s="26"/>
      <c r="G151" s="26">
        <f t="shared" si="2"/>
        <v>0</v>
      </c>
      <c r="H151" s="26"/>
      <c r="I151" s="26"/>
      <c r="J151" s="25"/>
      <c r="K151" s="45"/>
    </row>
    <row r="152" spans="1:11" x14ac:dyDescent="0.25">
      <c r="A152" s="17">
        <v>143</v>
      </c>
      <c r="B152" s="22" t="s">
        <v>141</v>
      </c>
      <c r="C152" s="23">
        <v>20</v>
      </c>
      <c r="D152" s="24"/>
      <c r="E152" s="24"/>
      <c r="F152" s="26"/>
      <c r="G152" s="26">
        <f t="shared" si="2"/>
        <v>20</v>
      </c>
      <c r="H152" s="26"/>
      <c r="I152" s="26"/>
      <c r="J152" s="25"/>
      <c r="K152" s="45"/>
    </row>
    <row r="153" spans="1:11" x14ac:dyDescent="0.25">
      <c r="A153" s="17">
        <v>144</v>
      </c>
      <c r="B153" s="22" t="s">
        <v>43</v>
      </c>
      <c r="C153" s="23">
        <v>9</v>
      </c>
      <c r="D153" s="24">
        <v>4</v>
      </c>
      <c r="E153" s="24">
        <v>1</v>
      </c>
      <c r="F153" s="26"/>
      <c r="G153" s="26">
        <f t="shared" si="2"/>
        <v>4</v>
      </c>
      <c r="H153" s="26"/>
      <c r="I153" s="26"/>
      <c r="J153" s="25"/>
      <c r="K153" s="45"/>
    </row>
    <row r="154" spans="1:11" x14ac:dyDescent="0.25">
      <c r="A154" s="17">
        <v>145</v>
      </c>
      <c r="B154" s="22" t="s">
        <v>191</v>
      </c>
      <c r="C154" s="23"/>
      <c r="D154" s="24"/>
      <c r="E154" s="24"/>
      <c r="F154" s="26"/>
      <c r="G154" s="26">
        <f t="shared" si="2"/>
        <v>0</v>
      </c>
      <c r="H154" s="26"/>
      <c r="I154" s="26"/>
      <c r="J154" s="25"/>
      <c r="K154" s="45"/>
    </row>
    <row r="155" spans="1:11" x14ac:dyDescent="0.25">
      <c r="A155" s="17">
        <v>147</v>
      </c>
      <c r="B155" s="22" t="s">
        <v>49</v>
      </c>
      <c r="C155" s="23">
        <v>38</v>
      </c>
      <c r="D155" s="24">
        <v>15</v>
      </c>
      <c r="E155" s="24">
        <v>7</v>
      </c>
      <c r="F155" s="26"/>
      <c r="G155" s="26">
        <f t="shared" si="2"/>
        <v>16</v>
      </c>
      <c r="H155" s="26"/>
      <c r="I155" s="26"/>
      <c r="J155" s="25"/>
      <c r="K155" s="45"/>
    </row>
    <row r="156" spans="1:11" x14ac:dyDescent="0.25">
      <c r="A156" s="17">
        <v>148</v>
      </c>
      <c r="B156" s="22" t="s">
        <v>192</v>
      </c>
      <c r="C156" s="23">
        <v>16</v>
      </c>
      <c r="D156" s="24"/>
      <c r="E156" s="24"/>
      <c r="F156" s="26"/>
      <c r="G156" s="26">
        <f t="shared" si="2"/>
        <v>16</v>
      </c>
      <c r="H156" s="26"/>
      <c r="I156" s="26"/>
      <c r="J156" s="25"/>
      <c r="K156" s="45"/>
    </row>
    <row r="157" spans="1:11" x14ac:dyDescent="0.25">
      <c r="A157" s="17">
        <v>149</v>
      </c>
      <c r="B157" s="22" t="s">
        <v>193</v>
      </c>
      <c r="C157" s="23"/>
      <c r="D157" s="24"/>
      <c r="E157" s="24"/>
      <c r="F157" s="26"/>
      <c r="G157" s="26">
        <f t="shared" si="2"/>
        <v>0</v>
      </c>
      <c r="H157" s="26"/>
      <c r="I157" s="26"/>
      <c r="J157" s="25"/>
      <c r="K157" s="45"/>
    </row>
    <row r="158" spans="1:11" x14ac:dyDescent="0.25">
      <c r="A158" s="17">
        <v>150</v>
      </c>
      <c r="B158" s="22" t="s">
        <v>194</v>
      </c>
      <c r="C158" s="23">
        <v>13</v>
      </c>
      <c r="D158" s="24"/>
      <c r="E158" s="24"/>
      <c r="F158" s="26"/>
      <c r="G158" s="26">
        <f t="shared" si="2"/>
        <v>13</v>
      </c>
      <c r="H158" s="26"/>
      <c r="I158" s="26"/>
      <c r="J158" s="25"/>
      <c r="K158" s="45"/>
    </row>
    <row r="159" spans="1:11" x14ac:dyDescent="0.25">
      <c r="A159" s="17">
        <v>151</v>
      </c>
      <c r="B159" s="22" t="s">
        <v>195</v>
      </c>
      <c r="C159" s="23">
        <v>5</v>
      </c>
      <c r="D159" s="24"/>
      <c r="E159" s="24"/>
      <c r="F159" s="26"/>
      <c r="G159" s="26">
        <f t="shared" si="2"/>
        <v>5</v>
      </c>
      <c r="H159" s="26"/>
      <c r="I159" s="26"/>
      <c r="J159" s="25"/>
      <c r="K159" s="45"/>
    </row>
    <row r="160" spans="1:11" x14ac:dyDescent="0.25">
      <c r="A160" s="17">
        <v>152</v>
      </c>
      <c r="B160" s="22" t="s">
        <v>145</v>
      </c>
      <c r="C160" s="23">
        <v>3</v>
      </c>
      <c r="D160" s="24"/>
      <c r="E160" s="24"/>
      <c r="F160" s="26"/>
      <c r="G160" s="26">
        <f t="shared" si="2"/>
        <v>3</v>
      </c>
      <c r="H160" s="26"/>
      <c r="I160" s="26"/>
      <c r="J160" s="25"/>
      <c r="K160" s="45"/>
    </row>
    <row r="161" spans="1:11" x14ac:dyDescent="0.25">
      <c r="A161" s="17">
        <v>153</v>
      </c>
      <c r="B161" s="22" t="s">
        <v>54</v>
      </c>
      <c r="C161" s="23">
        <v>5</v>
      </c>
      <c r="D161" s="24"/>
      <c r="E161" s="24">
        <v>1</v>
      </c>
      <c r="F161" s="26"/>
      <c r="G161" s="26">
        <f t="shared" si="2"/>
        <v>4</v>
      </c>
      <c r="H161" s="26"/>
      <c r="I161" s="26"/>
      <c r="J161" s="25"/>
      <c r="K161" s="45"/>
    </row>
    <row r="162" spans="1:11" x14ac:dyDescent="0.25">
      <c r="A162" s="17">
        <v>154</v>
      </c>
      <c r="B162" s="22" t="s">
        <v>196</v>
      </c>
      <c r="C162" s="23">
        <v>7</v>
      </c>
      <c r="D162" s="24"/>
      <c r="E162" s="24">
        <v>3</v>
      </c>
      <c r="F162" s="26"/>
      <c r="G162" s="26">
        <f t="shared" si="2"/>
        <v>4</v>
      </c>
      <c r="H162" s="26"/>
      <c r="I162" s="26"/>
      <c r="J162" s="25"/>
      <c r="K162" s="45"/>
    </row>
    <row r="163" spans="1:11" x14ac:dyDescent="0.25">
      <c r="A163" s="17">
        <v>155</v>
      </c>
      <c r="B163" s="22" t="s">
        <v>197</v>
      </c>
      <c r="C163" s="23">
        <v>26</v>
      </c>
      <c r="D163" s="24">
        <v>1</v>
      </c>
      <c r="E163" s="24">
        <v>1</v>
      </c>
      <c r="F163" s="26"/>
      <c r="G163" s="26">
        <f t="shared" si="2"/>
        <v>24</v>
      </c>
      <c r="H163" s="26">
        <v>20</v>
      </c>
      <c r="I163" s="26">
        <v>4</v>
      </c>
      <c r="J163" s="25" t="s">
        <v>171</v>
      </c>
      <c r="K163" s="45" t="s">
        <v>365</v>
      </c>
    </row>
    <row r="164" spans="1:11" x14ac:dyDescent="0.25">
      <c r="A164" s="17">
        <v>156</v>
      </c>
      <c r="B164" s="22" t="s">
        <v>198</v>
      </c>
      <c r="C164" s="23">
        <v>24</v>
      </c>
      <c r="D164" s="24">
        <v>10</v>
      </c>
      <c r="E164" s="24"/>
      <c r="F164" s="26"/>
      <c r="G164" s="26">
        <f t="shared" si="2"/>
        <v>14</v>
      </c>
      <c r="H164" s="26"/>
      <c r="I164" s="26"/>
      <c r="J164" s="25"/>
      <c r="K164" s="45"/>
    </row>
    <row r="165" spans="1:11" x14ac:dyDescent="0.25">
      <c r="A165" s="17">
        <v>157</v>
      </c>
      <c r="B165" s="22" t="s">
        <v>57</v>
      </c>
      <c r="C165" s="23">
        <v>2</v>
      </c>
      <c r="D165" s="24">
        <v>4</v>
      </c>
      <c r="E165" s="24">
        <v>1</v>
      </c>
      <c r="F165" s="26"/>
      <c r="G165" s="26">
        <f t="shared" si="2"/>
        <v>-3</v>
      </c>
      <c r="H165" s="26"/>
      <c r="I165" s="26"/>
      <c r="J165" s="25"/>
      <c r="K165" s="45"/>
    </row>
    <row r="166" spans="1:11" x14ac:dyDescent="0.25">
      <c r="A166" s="17">
        <v>158</v>
      </c>
      <c r="B166" s="22" t="s">
        <v>199</v>
      </c>
      <c r="C166" s="23">
        <v>10</v>
      </c>
      <c r="D166" s="24"/>
      <c r="E166" s="24">
        <v>4</v>
      </c>
      <c r="F166" s="26"/>
      <c r="G166" s="26">
        <f t="shared" si="2"/>
        <v>6</v>
      </c>
      <c r="H166" s="26"/>
      <c r="I166" s="26"/>
      <c r="J166" s="25"/>
      <c r="K166" s="45"/>
    </row>
    <row r="167" spans="1:11" x14ac:dyDescent="0.25">
      <c r="A167" s="17">
        <v>159</v>
      </c>
      <c r="B167" s="22" t="s">
        <v>58</v>
      </c>
      <c r="C167" s="23">
        <v>62</v>
      </c>
      <c r="D167" s="26"/>
      <c r="E167" s="26">
        <v>16</v>
      </c>
      <c r="F167" s="26"/>
      <c r="G167" s="26">
        <f t="shared" si="2"/>
        <v>46</v>
      </c>
      <c r="H167" s="26">
        <v>5</v>
      </c>
      <c r="I167" s="26"/>
      <c r="J167" s="25"/>
      <c r="K167" s="45"/>
    </row>
    <row r="168" spans="1:11" x14ac:dyDescent="0.25">
      <c r="A168" s="17">
        <v>160</v>
      </c>
      <c r="B168" s="22" t="s">
        <v>200</v>
      </c>
      <c r="C168" s="23">
        <v>5</v>
      </c>
      <c r="D168" s="24"/>
      <c r="E168" s="24">
        <v>2</v>
      </c>
      <c r="F168" s="26"/>
      <c r="G168" s="26">
        <f t="shared" si="2"/>
        <v>3</v>
      </c>
      <c r="H168" s="26"/>
      <c r="I168" s="26"/>
      <c r="J168" s="25"/>
      <c r="K168" s="45"/>
    </row>
    <row r="169" spans="1:11" x14ac:dyDescent="0.25">
      <c r="A169" s="17">
        <v>161</v>
      </c>
      <c r="B169" s="22" t="s">
        <v>61</v>
      </c>
      <c r="C169" s="23">
        <v>2</v>
      </c>
      <c r="D169" s="24"/>
      <c r="E169" s="24"/>
      <c r="F169" s="26"/>
      <c r="G169" s="26">
        <f t="shared" si="2"/>
        <v>2</v>
      </c>
      <c r="H169" s="26"/>
      <c r="I169" s="26"/>
      <c r="J169" s="25"/>
      <c r="K169" s="45"/>
    </row>
    <row r="170" spans="1:11" x14ac:dyDescent="0.25">
      <c r="A170" s="17">
        <v>162</v>
      </c>
      <c r="B170" s="22" t="s">
        <v>65</v>
      </c>
      <c r="C170" s="23">
        <v>10</v>
      </c>
      <c r="D170" s="24"/>
      <c r="E170" s="24">
        <v>3</v>
      </c>
      <c r="F170" s="26"/>
      <c r="G170" s="26">
        <f t="shared" si="2"/>
        <v>7</v>
      </c>
      <c r="H170" s="26"/>
      <c r="I170" s="26"/>
      <c r="J170" s="25"/>
      <c r="K170" s="45"/>
    </row>
    <row r="171" spans="1:11" x14ac:dyDescent="0.25">
      <c r="A171" s="17">
        <v>163</v>
      </c>
      <c r="B171" s="22" t="s">
        <v>68</v>
      </c>
      <c r="C171" s="23">
        <v>6</v>
      </c>
      <c r="D171" s="24"/>
      <c r="E171" s="24">
        <v>7</v>
      </c>
      <c r="F171" s="26"/>
      <c r="G171" s="26">
        <f t="shared" si="2"/>
        <v>-1</v>
      </c>
      <c r="H171" s="26"/>
      <c r="I171" s="26"/>
      <c r="J171" s="25"/>
      <c r="K171" s="45"/>
    </row>
    <row r="172" spans="1:11" x14ac:dyDescent="0.25">
      <c r="A172" s="17">
        <v>164</v>
      </c>
      <c r="B172" s="22" t="s">
        <v>69</v>
      </c>
      <c r="C172" s="23">
        <v>16</v>
      </c>
      <c r="D172" s="24">
        <v>1</v>
      </c>
      <c r="E172" s="24">
        <v>7</v>
      </c>
      <c r="F172" s="26"/>
      <c r="G172" s="26">
        <f t="shared" si="2"/>
        <v>8</v>
      </c>
      <c r="H172" s="26">
        <v>4</v>
      </c>
      <c r="I172" s="26">
        <v>3</v>
      </c>
      <c r="J172" s="25"/>
      <c r="K172" s="45"/>
    </row>
    <row r="173" spans="1:11" x14ac:dyDescent="0.25">
      <c r="A173" s="17">
        <v>165</v>
      </c>
      <c r="B173" s="22" t="s">
        <v>74</v>
      </c>
      <c r="C173" s="23">
        <v>4</v>
      </c>
      <c r="D173" s="24"/>
      <c r="E173" s="24">
        <v>3</v>
      </c>
      <c r="F173" s="26"/>
      <c r="G173" s="26">
        <f t="shared" si="2"/>
        <v>1</v>
      </c>
      <c r="H173" s="26"/>
      <c r="I173" s="26"/>
      <c r="J173" s="25"/>
      <c r="K173" s="45"/>
    </row>
    <row r="174" spans="1:11" x14ac:dyDescent="0.25">
      <c r="A174" s="17">
        <v>167</v>
      </c>
      <c r="B174" s="22" t="s">
        <v>202</v>
      </c>
      <c r="C174" s="23"/>
      <c r="D174" s="24"/>
      <c r="E174" s="24"/>
      <c r="F174" s="26"/>
      <c r="G174" s="26">
        <f t="shared" si="2"/>
        <v>0</v>
      </c>
      <c r="H174" s="26"/>
      <c r="I174" s="26"/>
      <c r="J174" s="25"/>
      <c r="K174" s="45"/>
    </row>
    <row r="175" spans="1:11" x14ac:dyDescent="0.25">
      <c r="A175" s="17">
        <v>168</v>
      </c>
      <c r="B175" s="22" t="s">
        <v>203</v>
      </c>
      <c r="C175" s="23"/>
      <c r="D175" s="24"/>
      <c r="E175" s="24"/>
      <c r="F175" s="26"/>
      <c r="G175" s="26">
        <f t="shared" si="2"/>
        <v>0</v>
      </c>
      <c r="H175" s="26"/>
      <c r="I175" s="26"/>
      <c r="J175" s="25"/>
      <c r="K175" s="45"/>
    </row>
    <row r="176" spans="1:11" x14ac:dyDescent="0.25">
      <c r="A176" s="17">
        <v>169</v>
      </c>
      <c r="B176" s="22" t="s">
        <v>204</v>
      </c>
      <c r="C176" s="23">
        <v>6</v>
      </c>
      <c r="D176" s="24"/>
      <c r="E176" s="24"/>
      <c r="F176" s="26"/>
      <c r="G176" s="26">
        <f t="shared" si="2"/>
        <v>6</v>
      </c>
      <c r="H176" s="26"/>
      <c r="I176" s="26"/>
      <c r="J176" s="25"/>
      <c r="K176" s="45"/>
    </row>
    <row r="177" spans="1:11" x14ac:dyDescent="0.25">
      <c r="A177" s="17">
        <v>170</v>
      </c>
      <c r="B177" s="22" t="s">
        <v>155</v>
      </c>
      <c r="C177" s="23"/>
      <c r="D177" s="24"/>
      <c r="E177" s="24"/>
      <c r="F177" s="26"/>
      <c r="G177" s="26">
        <f t="shared" si="2"/>
        <v>0</v>
      </c>
      <c r="H177" s="26"/>
      <c r="I177" s="26"/>
      <c r="J177" s="25"/>
      <c r="K177" s="45"/>
    </row>
    <row r="178" spans="1:11" x14ac:dyDescent="0.25">
      <c r="A178" s="17">
        <v>171</v>
      </c>
      <c r="B178" s="22" t="s">
        <v>77</v>
      </c>
      <c r="C178" s="23">
        <v>9</v>
      </c>
      <c r="D178" s="24"/>
      <c r="E178" s="24">
        <v>2</v>
      </c>
      <c r="F178" s="26"/>
      <c r="G178" s="26">
        <f t="shared" si="2"/>
        <v>7</v>
      </c>
      <c r="H178" s="26"/>
      <c r="I178" s="26"/>
      <c r="J178" s="25"/>
      <c r="K178" s="45"/>
    </row>
    <row r="179" spans="1:11" x14ac:dyDescent="0.25">
      <c r="A179" s="17">
        <v>172</v>
      </c>
      <c r="B179" s="22" t="s">
        <v>80</v>
      </c>
      <c r="C179" s="23">
        <v>15</v>
      </c>
      <c r="D179" s="24"/>
      <c r="E179" s="24">
        <v>2</v>
      </c>
      <c r="F179" s="26"/>
      <c r="G179" s="26">
        <f t="shared" si="2"/>
        <v>13</v>
      </c>
      <c r="H179" s="26"/>
      <c r="I179" s="26"/>
      <c r="J179" s="25"/>
      <c r="K179" s="45"/>
    </row>
    <row r="180" spans="1:11" x14ac:dyDescent="0.25">
      <c r="A180" s="17">
        <v>174</v>
      </c>
      <c r="B180" s="22" t="s">
        <v>83</v>
      </c>
      <c r="C180" s="23">
        <v>9</v>
      </c>
      <c r="D180" s="24"/>
      <c r="E180" s="24">
        <v>2</v>
      </c>
      <c r="F180" s="26"/>
      <c r="G180" s="26">
        <f t="shared" si="2"/>
        <v>7</v>
      </c>
      <c r="H180" s="26">
        <v>3</v>
      </c>
      <c r="I180" s="26">
        <v>4</v>
      </c>
      <c r="J180" s="25" t="s">
        <v>171</v>
      </c>
      <c r="K180" s="45" t="s">
        <v>354</v>
      </c>
    </row>
    <row r="181" spans="1:11" x14ac:dyDescent="0.25">
      <c r="A181" s="17">
        <v>175</v>
      </c>
      <c r="B181" s="22" t="s">
        <v>164</v>
      </c>
      <c r="C181" s="23">
        <v>4</v>
      </c>
      <c r="D181" s="24"/>
      <c r="E181" s="24"/>
      <c r="F181" s="26"/>
      <c r="G181" s="26">
        <f t="shared" si="2"/>
        <v>4</v>
      </c>
      <c r="H181" s="26"/>
      <c r="I181" s="26"/>
      <c r="J181" s="25"/>
      <c r="K181" s="45"/>
    </row>
    <row r="182" spans="1:11" x14ac:dyDescent="0.25">
      <c r="A182" s="17">
        <v>177</v>
      </c>
      <c r="B182" s="22" t="s">
        <v>91</v>
      </c>
      <c r="C182" s="23">
        <v>91</v>
      </c>
      <c r="D182" s="24"/>
      <c r="E182" s="24">
        <v>78</v>
      </c>
      <c r="F182" s="26"/>
      <c r="G182" s="26">
        <f t="shared" si="2"/>
        <v>13</v>
      </c>
      <c r="H182" s="26"/>
      <c r="I182" s="26"/>
      <c r="J182" s="25"/>
      <c r="K182" s="45"/>
    </row>
    <row r="183" spans="1:11" x14ac:dyDescent="0.25">
      <c r="A183" s="17">
        <v>178</v>
      </c>
      <c r="B183" s="22" t="s">
        <v>206</v>
      </c>
      <c r="C183" s="23"/>
      <c r="D183" s="24"/>
      <c r="E183" s="24"/>
      <c r="F183" s="26"/>
      <c r="G183" s="26">
        <f t="shared" si="2"/>
        <v>0</v>
      </c>
      <c r="H183" s="26"/>
      <c r="I183" s="26"/>
      <c r="J183" s="25"/>
      <c r="K183" s="45"/>
    </row>
    <row r="184" spans="1:11" x14ac:dyDescent="0.25">
      <c r="A184" s="17">
        <v>179</v>
      </c>
      <c r="B184" s="22" t="s">
        <v>207</v>
      </c>
      <c r="C184" s="23">
        <v>15</v>
      </c>
      <c r="D184" s="24">
        <v>1</v>
      </c>
      <c r="E184" s="24">
        <v>5</v>
      </c>
      <c r="F184" s="26"/>
      <c r="G184" s="26">
        <f t="shared" si="2"/>
        <v>9</v>
      </c>
      <c r="H184" s="26">
        <v>5</v>
      </c>
      <c r="I184" s="26"/>
      <c r="J184" s="25"/>
      <c r="K184" s="45"/>
    </row>
    <row r="185" spans="1:11" x14ac:dyDescent="0.25">
      <c r="A185" s="17">
        <v>180</v>
      </c>
      <c r="B185" s="22" t="s">
        <v>208</v>
      </c>
      <c r="C185" s="23">
        <v>8</v>
      </c>
      <c r="D185" s="24"/>
      <c r="E185" s="24"/>
      <c r="F185" s="26"/>
      <c r="G185" s="26">
        <f t="shared" si="2"/>
        <v>8</v>
      </c>
      <c r="H185" s="26"/>
      <c r="I185" s="26"/>
      <c r="J185" s="25"/>
      <c r="K185" s="45"/>
    </row>
    <row r="186" spans="1:11" x14ac:dyDescent="0.25">
      <c r="A186" s="17">
        <v>181</v>
      </c>
      <c r="B186" s="22" t="s">
        <v>209</v>
      </c>
      <c r="C186" s="23"/>
      <c r="D186" s="26"/>
      <c r="E186" s="26"/>
      <c r="F186" s="26"/>
      <c r="G186" s="26">
        <f t="shared" si="2"/>
        <v>0</v>
      </c>
      <c r="H186" s="26"/>
      <c r="I186" s="26"/>
      <c r="J186" s="25"/>
      <c r="K186" s="45"/>
    </row>
    <row r="187" spans="1:11" x14ac:dyDescent="0.25">
      <c r="A187" s="17">
        <v>182</v>
      </c>
      <c r="B187" s="22" t="s">
        <v>98</v>
      </c>
      <c r="C187" s="23">
        <v>5</v>
      </c>
      <c r="D187" s="24"/>
      <c r="E187" s="24">
        <v>1</v>
      </c>
      <c r="F187" s="26"/>
      <c r="G187" s="26">
        <f t="shared" si="2"/>
        <v>4</v>
      </c>
      <c r="H187" s="26"/>
      <c r="I187" s="26"/>
      <c r="J187" s="25"/>
      <c r="K187" s="45"/>
    </row>
    <row r="188" spans="1:11" x14ac:dyDescent="0.25">
      <c r="A188" s="17">
        <v>184</v>
      </c>
      <c r="B188" s="22" t="s">
        <v>103</v>
      </c>
      <c r="C188" s="23">
        <v>5</v>
      </c>
      <c r="D188" s="24"/>
      <c r="E188" s="24">
        <v>1</v>
      </c>
      <c r="F188" s="26"/>
      <c r="G188" s="26">
        <f t="shared" si="2"/>
        <v>4</v>
      </c>
      <c r="H188" s="26"/>
      <c r="I188" s="26"/>
      <c r="J188" s="25"/>
      <c r="K188" s="45"/>
    </row>
    <row r="189" spans="1:11" x14ac:dyDescent="0.25">
      <c r="A189" s="17">
        <v>185</v>
      </c>
      <c r="B189" s="22" t="s">
        <v>104</v>
      </c>
      <c r="C189" s="23">
        <v>7</v>
      </c>
      <c r="D189" s="24"/>
      <c r="E189" s="24"/>
      <c r="F189" s="26"/>
      <c r="G189" s="26">
        <f t="shared" si="2"/>
        <v>7</v>
      </c>
      <c r="H189" s="26"/>
      <c r="I189" s="26"/>
      <c r="J189" s="25"/>
      <c r="K189" s="45"/>
    </row>
    <row r="190" spans="1:11" x14ac:dyDescent="0.25">
      <c r="A190" s="17">
        <v>186</v>
      </c>
      <c r="B190" s="22" t="s">
        <v>107</v>
      </c>
      <c r="C190" s="23"/>
      <c r="D190" s="24"/>
      <c r="E190" s="24">
        <v>2</v>
      </c>
      <c r="F190" s="26"/>
      <c r="G190" s="26">
        <f t="shared" si="2"/>
        <v>-2</v>
      </c>
      <c r="H190" s="26"/>
      <c r="I190" s="26"/>
      <c r="J190" s="25"/>
      <c r="K190" s="45"/>
    </row>
    <row r="191" spans="1:11" x14ac:dyDescent="0.25">
      <c r="A191" s="17">
        <v>187</v>
      </c>
      <c r="B191" s="22" t="s">
        <v>108</v>
      </c>
      <c r="C191" s="23">
        <v>37</v>
      </c>
      <c r="D191" s="24">
        <v>6</v>
      </c>
      <c r="E191" s="24">
        <v>9</v>
      </c>
      <c r="F191" s="26"/>
      <c r="G191" s="26">
        <f t="shared" si="2"/>
        <v>22</v>
      </c>
      <c r="H191" s="26"/>
      <c r="I191" s="26"/>
      <c r="J191" s="25"/>
      <c r="K191" s="45"/>
    </row>
    <row r="192" spans="1:11" x14ac:dyDescent="0.25">
      <c r="A192" s="17">
        <v>188</v>
      </c>
      <c r="B192" s="22" t="s">
        <v>210</v>
      </c>
      <c r="C192" s="23">
        <v>8</v>
      </c>
      <c r="D192" s="24"/>
      <c r="E192" s="24">
        <v>1</v>
      </c>
      <c r="F192" s="26"/>
      <c r="G192" s="26">
        <f t="shared" si="2"/>
        <v>7</v>
      </c>
      <c r="H192" s="26"/>
      <c r="I192" s="26"/>
      <c r="J192" s="25"/>
      <c r="K192" s="45"/>
    </row>
    <row r="193" spans="1:11" x14ac:dyDescent="0.25">
      <c r="A193" s="17">
        <v>189</v>
      </c>
      <c r="B193" s="22" t="s">
        <v>112</v>
      </c>
      <c r="C193" s="23">
        <v>15</v>
      </c>
      <c r="D193" s="24"/>
      <c r="E193" s="24">
        <v>11</v>
      </c>
      <c r="F193" s="26"/>
      <c r="G193" s="26">
        <f t="shared" ref="G193:G200" si="3">C193-(D193+E193+F193)</f>
        <v>4</v>
      </c>
      <c r="H193" s="26"/>
      <c r="I193" s="26"/>
      <c r="J193" s="25"/>
      <c r="K193" s="45"/>
    </row>
    <row r="194" spans="1:11" x14ac:dyDescent="0.25">
      <c r="A194" s="17">
        <v>190</v>
      </c>
      <c r="B194" s="22" t="s">
        <v>170</v>
      </c>
      <c r="C194" s="23">
        <v>6</v>
      </c>
      <c r="D194" s="24"/>
      <c r="E194" s="24"/>
      <c r="F194" s="26"/>
      <c r="G194" s="26">
        <f t="shared" si="3"/>
        <v>6</v>
      </c>
      <c r="H194" s="26"/>
      <c r="I194" s="26"/>
      <c r="J194" s="25"/>
      <c r="K194" s="45"/>
    </row>
    <row r="195" spans="1:11" x14ac:dyDescent="0.25">
      <c r="A195" s="17">
        <v>191</v>
      </c>
      <c r="B195" s="22" t="s">
        <v>211</v>
      </c>
      <c r="C195" s="23">
        <v>5</v>
      </c>
      <c r="D195" s="24"/>
      <c r="E195" s="24"/>
      <c r="F195" s="26"/>
      <c r="G195" s="26">
        <f t="shared" si="3"/>
        <v>5</v>
      </c>
      <c r="H195" s="26"/>
      <c r="I195" s="26"/>
      <c r="J195" s="25"/>
      <c r="K195" s="45"/>
    </row>
    <row r="196" spans="1:11" x14ac:dyDescent="0.25">
      <c r="A196" s="17">
        <v>192</v>
      </c>
      <c r="B196" s="22" t="s">
        <v>212</v>
      </c>
      <c r="C196" s="23">
        <v>5</v>
      </c>
      <c r="D196" s="24"/>
      <c r="E196" s="24"/>
      <c r="F196" s="26"/>
      <c r="G196" s="26">
        <f t="shared" si="3"/>
        <v>5</v>
      </c>
      <c r="H196" s="26"/>
      <c r="I196" s="26"/>
      <c r="J196" s="25"/>
      <c r="K196" s="45"/>
    </row>
    <row r="197" spans="1:11" x14ac:dyDescent="0.25">
      <c r="A197" s="17">
        <v>199</v>
      </c>
      <c r="B197" s="22" t="s">
        <v>217</v>
      </c>
      <c r="C197" s="23"/>
      <c r="D197" s="24"/>
      <c r="E197" s="24"/>
      <c r="F197" s="26"/>
      <c r="G197" s="26">
        <f t="shared" si="3"/>
        <v>0</v>
      </c>
      <c r="H197" s="26"/>
      <c r="I197" s="26"/>
      <c r="J197" s="25"/>
      <c r="K197" s="45"/>
    </row>
    <row r="198" spans="1:11" x14ac:dyDescent="0.25">
      <c r="A198" s="17">
        <v>201</v>
      </c>
      <c r="B198" s="22" t="s">
        <v>218</v>
      </c>
      <c r="C198" s="23">
        <v>5</v>
      </c>
      <c r="D198" s="24"/>
      <c r="E198" s="24"/>
      <c r="F198" s="26"/>
      <c r="G198" s="26">
        <f t="shared" si="3"/>
        <v>5</v>
      </c>
      <c r="H198" s="26"/>
      <c r="I198" s="26"/>
      <c r="J198" s="25"/>
      <c r="K198" s="45"/>
    </row>
    <row r="199" spans="1:11" x14ac:dyDescent="0.25">
      <c r="A199" s="17">
        <v>202</v>
      </c>
      <c r="B199" s="22" t="s">
        <v>219</v>
      </c>
      <c r="C199" s="23">
        <v>3</v>
      </c>
      <c r="D199" s="24"/>
      <c r="E199" s="24"/>
      <c r="F199" s="26"/>
      <c r="G199" s="26">
        <f t="shared" si="3"/>
        <v>3</v>
      </c>
      <c r="H199" s="26"/>
      <c r="I199" s="26"/>
      <c r="J199" s="25"/>
      <c r="K199" s="45"/>
    </row>
    <row r="200" spans="1:11" x14ac:dyDescent="0.25">
      <c r="A200" s="17">
        <v>203</v>
      </c>
      <c r="B200" s="22" t="s">
        <v>220</v>
      </c>
      <c r="C200" s="25">
        <v>4</v>
      </c>
      <c r="D200" s="26"/>
      <c r="E200" s="26"/>
      <c r="F200" s="26"/>
      <c r="G200" s="26">
        <f t="shared" si="3"/>
        <v>4</v>
      </c>
      <c r="H200" s="26"/>
      <c r="I200" s="26"/>
      <c r="J200" s="25"/>
      <c r="K200" s="45"/>
    </row>
    <row r="201" spans="1:11" ht="14.25" customHeight="1" x14ac:dyDescent="0.25">
      <c r="A201" s="17">
        <v>204</v>
      </c>
      <c r="B201" s="34"/>
      <c r="C201" s="35"/>
      <c r="D201" s="36"/>
      <c r="E201" s="36"/>
      <c r="F201" s="37"/>
      <c r="G201" s="35"/>
      <c r="H201" s="37"/>
      <c r="I201" s="37"/>
      <c r="J201" s="35"/>
      <c r="K201" s="46"/>
    </row>
    <row r="202" spans="1:11" x14ac:dyDescent="0.25">
      <c r="A202" s="17">
        <v>205</v>
      </c>
      <c r="B202" s="31" t="s">
        <v>366</v>
      </c>
      <c r="C202" s="32">
        <f>SUM(C4:C200)</f>
        <v>2776</v>
      </c>
      <c r="D202" s="32">
        <f t="shared" ref="D202:I202" si="4">SUM(D4:D200)</f>
        <v>377</v>
      </c>
      <c r="E202" s="32">
        <f t="shared" si="4"/>
        <v>385</v>
      </c>
      <c r="F202" s="38">
        <f t="shared" si="4"/>
        <v>31</v>
      </c>
      <c r="G202" s="33">
        <f>SUM(G4:G200)</f>
        <v>1983</v>
      </c>
      <c r="H202" s="38">
        <f t="shared" si="4"/>
        <v>747</v>
      </c>
      <c r="I202" s="38">
        <f t="shared" si="4"/>
        <v>71</v>
      </c>
    </row>
    <row r="203" spans="1:11" ht="30" x14ac:dyDescent="0.25">
      <c r="A203" s="17">
        <v>207</v>
      </c>
      <c r="B203" s="31" t="s">
        <v>367</v>
      </c>
      <c r="C203" s="30"/>
      <c r="D203" s="30"/>
      <c r="E203" s="30"/>
      <c r="F203" s="39"/>
      <c r="G203" s="30"/>
      <c r="H203" s="40">
        <f>H202/G202</f>
        <v>0.37670196671709533</v>
      </c>
      <c r="I203" s="39"/>
    </row>
    <row r="204" spans="1:11" x14ac:dyDescent="0.25">
      <c r="A204" s="17">
        <v>208</v>
      </c>
      <c r="D204"/>
      <c r="E204"/>
    </row>
    <row r="205" spans="1:11" x14ac:dyDescent="0.25">
      <c r="A205" s="17">
        <v>209</v>
      </c>
      <c r="D205"/>
      <c r="E205"/>
    </row>
    <row r="206" spans="1:11" x14ac:dyDescent="0.25">
      <c r="A206" s="17">
        <v>210</v>
      </c>
      <c r="D206"/>
      <c r="E206"/>
    </row>
    <row r="207" spans="1:11" x14ac:dyDescent="0.25">
      <c r="A207" s="17">
        <v>211</v>
      </c>
      <c r="D207"/>
      <c r="E207"/>
    </row>
    <row r="208" spans="1:11" x14ac:dyDescent="0.25">
      <c r="A208" s="17">
        <v>212</v>
      </c>
      <c r="D208"/>
      <c r="E208"/>
    </row>
    <row r="209" spans="1:5" x14ac:dyDescent="0.25">
      <c r="A209" s="17">
        <v>213</v>
      </c>
      <c r="D209"/>
      <c r="E209"/>
    </row>
    <row r="210" spans="1:5" x14ac:dyDescent="0.25">
      <c r="A210" s="17">
        <v>214</v>
      </c>
      <c r="D210"/>
      <c r="E210"/>
    </row>
    <row r="211" spans="1:5" x14ac:dyDescent="0.25">
      <c r="A211" s="17">
        <v>215</v>
      </c>
      <c r="D211"/>
      <c r="E211"/>
    </row>
    <row r="212" spans="1:5" x14ac:dyDescent="0.25">
      <c r="A212" s="17">
        <v>216</v>
      </c>
      <c r="D212"/>
      <c r="E212"/>
    </row>
    <row r="213" spans="1:5" x14ac:dyDescent="0.25">
      <c r="A213" s="17">
        <v>217</v>
      </c>
      <c r="D213"/>
      <c r="E213"/>
    </row>
    <row r="214" spans="1:5" x14ac:dyDescent="0.25">
      <c r="A214" s="17">
        <v>218</v>
      </c>
      <c r="D214"/>
      <c r="E214"/>
    </row>
    <row r="215" spans="1:5" x14ac:dyDescent="0.25">
      <c r="A215" s="17">
        <v>219</v>
      </c>
      <c r="D215"/>
      <c r="E215"/>
    </row>
    <row r="216" spans="1:5" x14ac:dyDescent="0.25">
      <c r="A216" s="17">
        <v>220</v>
      </c>
      <c r="D216"/>
      <c r="E216"/>
    </row>
    <row r="217" spans="1:5" x14ac:dyDescent="0.25">
      <c r="A217" s="17">
        <v>221</v>
      </c>
      <c r="D217"/>
      <c r="E217"/>
    </row>
    <row r="218" spans="1:5" x14ac:dyDescent="0.25">
      <c r="A218" s="17">
        <v>222</v>
      </c>
      <c r="D218"/>
      <c r="E218"/>
    </row>
    <row r="219" spans="1:5" x14ac:dyDescent="0.25">
      <c r="A219" s="17">
        <v>223</v>
      </c>
      <c r="D219"/>
      <c r="E219"/>
    </row>
    <row r="220" spans="1:5" x14ac:dyDescent="0.25">
      <c r="A220" s="17">
        <v>224</v>
      </c>
      <c r="D220"/>
      <c r="E220"/>
    </row>
    <row r="221" spans="1:5" x14ac:dyDescent="0.25">
      <c r="A221" s="17">
        <v>225</v>
      </c>
      <c r="D221"/>
      <c r="E221"/>
    </row>
    <row r="222" spans="1:5" x14ac:dyDescent="0.25">
      <c r="A222" s="17">
        <v>226</v>
      </c>
      <c r="D222"/>
      <c r="E222"/>
    </row>
    <row r="223" spans="1:5" x14ac:dyDescent="0.25">
      <c r="A223" s="17">
        <v>227</v>
      </c>
      <c r="D223"/>
      <c r="E223"/>
    </row>
    <row r="224" spans="1:5" x14ac:dyDescent="0.25">
      <c r="A224" s="17">
        <v>228</v>
      </c>
      <c r="D224"/>
      <c r="E224"/>
    </row>
    <row r="225" spans="1:5" x14ac:dyDescent="0.25">
      <c r="A225" s="17">
        <v>229</v>
      </c>
      <c r="D225"/>
      <c r="E225"/>
    </row>
    <row r="226" spans="1:5" x14ac:dyDescent="0.25">
      <c r="A226" s="17">
        <v>230</v>
      </c>
      <c r="D226"/>
      <c r="E226"/>
    </row>
    <row r="227" spans="1:5" x14ac:dyDescent="0.25">
      <c r="A227" s="17">
        <v>231</v>
      </c>
      <c r="D227"/>
      <c r="E227"/>
    </row>
    <row r="228" spans="1:5" x14ac:dyDescent="0.25">
      <c r="A228" s="17">
        <v>232</v>
      </c>
      <c r="D228"/>
      <c r="E228"/>
    </row>
    <row r="229" spans="1:5" x14ac:dyDescent="0.25">
      <c r="A229" s="17">
        <v>233</v>
      </c>
      <c r="D229"/>
      <c r="E229"/>
    </row>
    <row r="230" spans="1:5" x14ac:dyDescent="0.25">
      <c r="A230" s="17">
        <v>234</v>
      </c>
      <c r="D230"/>
      <c r="E230"/>
    </row>
    <row r="231" spans="1:5" x14ac:dyDescent="0.25">
      <c r="A231" s="17">
        <v>235</v>
      </c>
      <c r="D231"/>
      <c r="E231"/>
    </row>
    <row r="232" spans="1:5" x14ac:dyDescent="0.25">
      <c r="A232" s="17">
        <v>236</v>
      </c>
      <c r="D232"/>
      <c r="E232"/>
    </row>
    <row r="233" spans="1:5" x14ac:dyDescent="0.25">
      <c r="A233" s="17">
        <v>237</v>
      </c>
      <c r="D233"/>
      <c r="E233"/>
    </row>
    <row r="234" spans="1:5" x14ac:dyDescent="0.25">
      <c r="A234" s="17">
        <v>238</v>
      </c>
      <c r="D234"/>
      <c r="E234"/>
    </row>
    <row r="235" spans="1:5" x14ac:dyDescent="0.25">
      <c r="A235" s="17">
        <v>239</v>
      </c>
      <c r="D235"/>
      <c r="E235"/>
    </row>
    <row r="236" spans="1:5" x14ac:dyDescent="0.25">
      <c r="A236" s="17">
        <v>240</v>
      </c>
      <c r="D236"/>
      <c r="E236"/>
    </row>
    <row r="237" spans="1:5" x14ac:dyDescent="0.25">
      <c r="A237" s="17">
        <v>241</v>
      </c>
      <c r="D237"/>
      <c r="E237"/>
    </row>
    <row r="238" spans="1:5" x14ac:dyDescent="0.25">
      <c r="A238" s="17">
        <v>242</v>
      </c>
      <c r="D238"/>
      <c r="E238"/>
    </row>
    <row r="239" spans="1:5" x14ac:dyDescent="0.25">
      <c r="A239" s="17">
        <v>243</v>
      </c>
      <c r="D239"/>
      <c r="E239"/>
    </row>
    <row r="240" spans="1:5" x14ac:dyDescent="0.25">
      <c r="A240" s="17">
        <v>244</v>
      </c>
      <c r="D240"/>
      <c r="E240"/>
    </row>
    <row r="241" spans="1:5" x14ac:dyDescent="0.25">
      <c r="A241" s="17">
        <v>245</v>
      </c>
      <c r="D241"/>
      <c r="E241"/>
    </row>
    <row r="242" spans="1:5" x14ac:dyDescent="0.25">
      <c r="A242" s="17">
        <v>246</v>
      </c>
      <c r="D242"/>
      <c r="E242"/>
    </row>
    <row r="243" spans="1:5" x14ac:dyDescent="0.25">
      <c r="A243" s="17">
        <v>247</v>
      </c>
      <c r="D243"/>
      <c r="E243"/>
    </row>
    <row r="244" spans="1:5" x14ac:dyDescent="0.25">
      <c r="A244" s="17">
        <v>248</v>
      </c>
      <c r="D244"/>
      <c r="E244"/>
    </row>
    <row r="245" spans="1:5" x14ac:dyDescent="0.25">
      <c r="A245" s="17">
        <v>249</v>
      </c>
      <c r="D245"/>
      <c r="E245"/>
    </row>
    <row r="246" spans="1:5" x14ac:dyDescent="0.25">
      <c r="A246" s="17">
        <v>250</v>
      </c>
      <c r="D246"/>
      <c r="E246"/>
    </row>
    <row r="247" spans="1:5" x14ac:dyDescent="0.25">
      <c r="A247" s="17">
        <v>251</v>
      </c>
      <c r="D247"/>
      <c r="E247"/>
    </row>
    <row r="248" spans="1:5" x14ac:dyDescent="0.25">
      <c r="A248" s="17">
        <v>252</v>
      </c>
      <c r="D248"/>
      <c r="E248"/>
    </row>
    <row r="249" spans="1:5" x14ac:dyDescent="0.25">
      <c r="A249" s="17">
        <v>253</v>
      </c>
      <c r="D249"/>
      <c r="E249"/>
    </row>
    <row r="250" spans="1:5" x14ac:dyDescent="0.25">
      <c r="A250" s="17">
        <v>254</v>
      </c>
      <c r="D250"/>
      <c r="E250"/>
    </row>
    <row r="251" spans="1:5" x14ac:dyDescent="0.25">
      <c r="A251" s="17">
        <v>255</v>
      </c>
      <c r="D251"/>
      <c r="E251"/>
    </row>
    <row r="252" spans="1:5" x14ac:dyDescent="0.25">
      <c r="A252" s="17">
        <v>256</v>
      </c>
      <c r="D252"/>
      <c r="E252"/>
    </row>
    <row r="253" spans="1:5" x14ac:dyDescent="0.25">
      <c r="A253" s="17">
        <v>257</v>
      </c>
      <c r="D253"/>
      <c r="E253"/>
    </row>
    <row r="254" spans="1:5" x14ac:dyDescent="0.25">
      <c r="A254" s="17">
        <v>258</v>
      </c>
      <c r="D254"/>
      <c r="E254"/>
    </row>
    <row r="255" spans="1:5" x14ac:dyDescent="0.25">
      <c r="A255" s="17">
        <v>259</v>
      </c>
      <c r="D255"/>
      <c r="E255"/>
    </row>
    <row r="256" spans="1:5" x14ac:dyDescent="0.25">
      <c r="A256" s="17">
        <v>260</v>
      </c>
      <c r="D256"/>
      <c r="E256"/>
    </row>
    <row r="257" spans="1:5" x14ac:dyDescent="0.25">
      <c r="A257" s="17">
        <v>261</v>
      </c>
      <c r="D257"/>
      <c r="E257"/>
    </row>
    <row r="258" spans="1:5" x14ac:dyDescent="0.25">
      <c r="A258" s="17">
        <v>262</v>
      </c>
      <c r="D258"/>
      <c r="E258"/>
    </row>
    <row r="259" spans="1:5" x14ac:dyDescent="0.25">
      <c r="A259" s="17">
        <v>263</v>
      </c>
      <c r="D259"/>
      <c r="E259"/>
    </row>
    <row r="260" spans="1:5" x14ac:dyDescent="0.25">
      <c r="A260" s="17">
        <v>264</v>
      </c>
      <c r="D260"/>
      <c r="E260"/>
    </row>
    <row r="261" spans="1:5" x14ac:dyDescent="0.25">
      <c r="A261" s="17">
        <v>265</v>
      </c>
      <c r="D261"/>
      <c r="E261"/>
    </row>
    <row r="262" spans="1:5" x14ac:dyDescent="0.25">
      <c r="A262" s="17">
        <v>266</v>
      </c>
      <c r="D262"/>
      <c r="E262"/>
    </row>
    <row r="263" spans="1:5" x14ac:dyDescent="0.25">
      <c r="A263" s="17">
        <v>267</v>
      </c>
      <c r="D263"/>
      <c r="E263"/>
    </row>
    <row r="264" spans="1:5" x14ac:dyDescent="0.25">
      <c r="A264" s="17">
        <v>268</v>
      </c>
      <c r="D264"/>
      <c r="E264"/>
    </row>
    <row r="265" spans="1:5" x14ac:dyDescent="0.25">
      <c r="A265" s="17">
        <v>269</v>
      </c>
      <c r="D265"/>
      <c r="E265"/>
    </row>
    <row r="266" spans="1:5" x14ac:dyDescent="0.25">
      <c r="A266" s="17">
        <v>270</v>
      </c>
      <c r="D266"/>
      <c r="E266"/>
    </row>
    <row r="267" spans="1:5" x14ac:dyDescent="0.25">
      <c r="A267" s="17">
        <v>271</v>
      </c>
      <c r="D267"/>
      <c r="E267"/>
    </row>
    <row r="268" spans="1:5" x14ac:dyDescent="0.25">
      <c r="A268" s="17">
        <v>272</v>
      </c>
      <c r="D268"/>
      <c r="E268"/>
    </row>
    <row r="269" spans="1:5" x14ac:dyDescent="0.25">
      <c r="A269" s="17">
        <v>273</v>
      </c>
      <c r="D269"/>
      <c r="E269"/>
    </row>
    <row r="270" spans="1:5" x14ac:dyDescent="0.25">
      <c r="A270" s="17">
        <v>274</v>
      </c>
      <c r="D270"/>
      <c r="E270"/>
    </row>
    <row r="271" spans="1:5" x14ac:dyDescent="0.25">
      <c r="A271" s="17">
        <v>275</v>
      </c>
      <c r="D271"/>
      <c r="E271"/>
    </row>
    <row r="272" spans="1:5" x14ac:dyDescent="0.25">
      <c r="A272" s="17">
        <v>276</v>
      </c>
      <c r="D272"/>
      <c r="E272"/>
    </row>
    <row r="273" spans="1:5" x14ac:dyDescent="0.25">
      <c r="A273" s="17">
        <v>277</v>
      </c>
      <c r="D273"/>
      <c r="E273"/>
    </row>
    <row r="274" spans="1:5" x14ac:dyDescent="0.25">
      <c r="A274" s="17">
        <v>278</v>
      </c>
      <c r="D274"/>
      <c r="E274"/>
    </row>
    <row r="275" spans="1:5" x14ac:dyDescent="0.25">
      <c r="A275" s="17">
        <v>279</v>
      </c>
      <c r="D275"/>
      <c r="E275"/>
    </row>
    <row r="276" spans="1:5" x14ac:dyDescent="0.25">
      <c r="A276" s="17">
        <v>280</v>
      </c>
      <c r="D276"/>
      <c r="E276"/>
    </row>
    <row r="277" spans="1:5" x14ac:dyDescent="0.25">
      <c r="A277" s="17">
        <v>281</v>
      </c>
      <c r="D277"/>
      <c r="E277"/>
    </row>
    <row r="278" spans="1:5" x14ac:dyDescent="0.25">
      <c r="A278" s="17">
        <v>282</v>
      </c>
      <c r="D278"/>
      <c r="E278"/>
    </row>
    <row r="279" spans="1:5" x14ac:dyDescent="0.25">
      <c r="A279" s="17">
        <v>283</v>
      </c>
      <c r="D279"/>
      <c r="E279"/>
    </row>
    <row r="280" spans="1:5" x14ac:dyDescent="0.25">
      <c r="A280" s="17">
        <v>284</v>
      </c>
      <c r="D280"/>
      <c r="E280"/>
    </row>
    <row r="281" spans="1:5" x14ac:dyDescent="0.25">
      <c r="A281" s="17">
        <v>285</v>
      </c>
      <c r="D281"/>
      <c r="E281"/>
    </row>
    <row r="282" spans="1:5" x14ac:dyDescent="0.25">
      <c r="A282" s="17">
        <v>286</v>
      </c>
      <c r="D282"/>
      <c r="E282"/>
    </row>
    <row r="283" spans="1:5" x14ac:dyDescent="0.25">
      <c r="A283" s="17">
        <v>287</v>
      </c>
      <c r="D283"/>
      <c r="E283"/>
    </row>
    <row r="284" spans="1:5" x14ac:dyDescent="0.25">
      <c r="A284" s="17">
        <v>288</v>
      </c>
      <c r="D284"/>
      <c r="E284"/>
    </row>
    <row r="285" spans="1:5" x14ac:dyDescent="0.25">
      <c r="A285" s="17">
        <v>289</v>
      </c>
      <c r="D285"/>
      <c r="E285"/>
    </row>
    <row r="286" spans="1:5" x14ac:dyDescent="0.25">
      <c r="A286" s="17">
        <v>290</v>
      </c>
      <c r="D286"/>
      <c r="E286"/>
    </row>
    <row r="287" spans="1:5" x14ac:dyDescent="0.25">
      <c r="A287" s="17">
        <v>291</v>
      </c>
      <c r="D287"/>
      <c r="E287"/>
    </row>
    <row r="288" spans="1:5" x14ac:dyDescent="0.25">
      <c r="A288" s="17">
        <v>292</v>
      </c>
      <c r="D288"/>
      <c r="E288"/>
    </row>
    <row r="289" spans="1:5" x14ac:dyDescent="0.25">
      <c r="A289" s="17">
        <v>293</v>
      </c>
      <c r="D289"/>
      <c r="E289"/>
    </row>
    <row r="290" spans="1:5" x14ac:dyDescent="0.25">
      <c r="A290" s="17">
        <v>294</v>
      </c>
      <c r="D290"/>
      <c r="E290"/>
    </row>
    <row r="291" spans="1:5" x14ac:dyDescent="0.25">
      <c r="A291" s="17">
        <v>295</v>
      </c>
      <c r="D291"/>
      <c r="E291"/>
    </row>
    <row r="292" spans="1:5" x14ac:dyDescent="0.25">
      <c r="A292" s="17">
        <v>296</v>
      </c>
      <c r="D292"/>
      <c r="E292"/>
    </row>
    <row r="293" spans="1:5" x14ac:dyDescent="0.25">
      <c r="A293" s="17">
        <v>297</v>
      </c>
      <c r="D293"/>
      <c r="E293"/>
    </row>
    <row r="294" spans="1:5" x14ac:dyDescent="0.25">
      <c r="A294" s="17">
        <v>298</v>
      </c>
      <c r="D294"/>
      <c r="E294"/>
    </row>
    <row r="295" spans="1:5" x14ac:dyDescent="0.25">
      <c r="A295" s="17">
        <v>299</v>
      </c>
      <c r="D295"/>
      <c r="E295"/>
    </row>
    <row r="296" spans="1:5" x14ac:dyDescent="0.25">
      <c r="A296" s="17">
        <v>300</v>
      </c>
      <c r="D296"/>
      <c r="E296"/>
    </row>
    <row r="297" spans="1:5" x14ac:dyDescent="0.25">
      <c r="A297" s="17">
        <v>301</v>
      </c>
      <c r="D297"/>
      <c r="E297"/>
    </row>
    <row r="298" spans="1:5" x14ac:dyDescent="0.25">
      <c r="A298" s="17">
        <v>302</v>
      </c>
      <c r="D298"/>
      <c r="E298"/>
    </row>
    <row r="299" spans="1:5" x14ac:dyDescent="0.25">
      <c r="A299" s="17">
        <v>303</v>
      </c>
      <c r="D299"/>
      <c r="E299"/>
    </row>
    <row r="300" spans="1:5" x14ac:dyDescent="0.25">
      <c r="A300" s="17">
        <v>304</v>
      </c>
      <c r="D300"/>
      <c r="E300"/>
    </row>
    <row r="301" spans="1:5" x14ac:dyDescent="0.25">
      <c r="A301" s="17">
        <v>305</v>
      </c>
      <c r="D301"/>
      <c r="E301"/>
    </row>
    <row r="302" spans="1:5" x14ac:dyDescent="0.25">
      <c r="A302" s="17">
        <v>306</v>
      </c>
      <c r="D302"/>
      <c r="E302"/>
    </row>
    <row r="303" spans="1:5" x14ac:dyDescent="0.25">
      <c r="A303" s="17">
        <v>307</v>
      </c>
      <c r="D303"/>
      <c r="E303"/>
    </row>
    <row r="304" spans="1:5" x14ac:dyDescent="0.25">
      <c r="A304" s="17">
        <v>308</v>
      </c>
      <c r="D304"/>
      <c r="E304"/>
    </row>
    <row r="305" spans="1:5" x14ac:dyDescent="0.25">
      <c r="A305" s="17">
        <v>309</v>
      </c>
      <c r="D305"/>
      <c r="E305"/>
    </row>
    <row r="306" spans="1:5" x14ac:dyDescent="0.25">
      <c r="A306" s="17">
        <v>310</v>
      </c>
      <c r="D306"/>
      <c r="E306"/>
    </row>
    <row r="307" spans="1:5" x14ac:dyDescent="0.25">
      <c r="A307" s="17">
        <v>311</v>
      </c>
      <c r="D307"/>
      <c r="E307"/>
    </row>
    <row r="308" spans="1:5" x14ac:dyDescent="0.25">
      <c r="A308" s="17">
        <v>312</v>
      </c>
      <c r="D308"/>
      <c r="E308"/>
    </row>
    <row r="309" spans="1:5" x14ac:dyDescent="0.25">
      <c r="A309" s="17">
        <v>313</v>
      </c>
      <c r="D309"/>
      <c r="E309"/>
    </row>
    <row r="310" spans="1:5" x14ac:dyDescent="0.25">
      <c r="A310" s="17">
        <v>314</v>
      </c>
      <c r="D310"/>
      <c r="E310"/>
    </row>
    <row r="311" spans="1:5" x14ac:dyDescent="0.25">
      <c r="A311" s="17">
        <v>315</v>
      </c>
      <c r="D311"/>
      <c r="E311"/>
    </row>
    <row r="312" spans="1:5" x14ac:dyDescent="0.25">
      <c r="A312" s="17">
        <v>316</v>
      </c>
      <c r="D312"/>
      <c r="E312"/>
    </row>
    <row r="313" spans="1:5" x14ac:dyDescent="0.25">
      <c r="A313" s="17">
        <v>317</v>
      </c>
      <c r="D313"/>
      <c r="E313"/>
    </row>
    <row r="314" spans="1:5" x14ac:dyDescent="0.25">
      <c r="A314" s="17">
        <v>318</v>
      </c>
      <c r="D314"/>
      <c r="E314"/>
    </row>
    <row r="315" spans="1:5" x14ac:dyDescent="0.25">
      <c r="A315" s="17">
        <v>319</v>
      </c>
      <c r="D315"/>
      <c r="E315"/>
    </row>
    <row r="316" spans="1:5" x14ac:dyDescent="0.25">
      <c r="A316" s="17">
        <v>320</v>
      </c>
      <c r="D316"/>
      <c r="E316"/>
    </row>
    <row r="317" spans="1:5" x14ac:dyDescent="0.25">
      <c r="A317" s="17">
        <v>321</v>
      </c>
      <c r="D317"/>
      <c r="E317"/>
    </row>
    <row r="318" spans="1:5" x14ac:dyDescent="0.25">
      <c r="A318" s="17">
        <v>322</v>
      </c>
      <c r="D318"/>
      <c r="E318"/>
    </row>
    <row r="319" spans="1:5" x14ac:dyDescent="0.25">
      <c r="A319" s="17">
        <v>323</v>
      </c>
      <c r="D319"/>
      <c r="E319"/>
    </row>
    <row r="320" spans="1:5" x14ac:dyDescent="0.25">
      <c r="A320" s="17">
        <v>324</v>
      </c>
      <c r="D320"/>
      <c r="E320"/>
    </row>
    <row r="321" spans="1:5" x14ac:dyDescent="0.25">
      <c r="A321" s="17">
        <v>325</v>
      </c>
      <c r="D321"/>
      <c r="E321"/>
    </row>
    <row r="322" spans="1:5" x14ac:dyDescent="0.25">
      <c r="A322" s="17">
        <v>326</v>
      </c>
      <c r="D322"/>
      <c r="E322"/>
    </row>
    <row r="323" spans="1:5" x14ac:dyDescent="0.25">
      <c r="A323" s="17">
        <v>327</v>
      </c>
      <c r="D323"/>
      <c r="E323"/>
    </row>
    <row r="324" spans="1:5" x14ac:dyDescent="0.25">
      <c r="A324" s="17">
        <v>328</v>
      </c>
      <c r="D324"/>
      <c r="E324"/>
    </row>
    <row r="325" spans="1:5" x14ac:dyDescent="0.25">
      <c r="A325" s="17">
        <v>329</v>
      </c>
      <c r="D325"/>
      <c r="E325"/>
    </row>
    <row r="326" spans="1:5" x14ac:dyDescent="0.25">
      <c r="A326" s="17">
        <v>330</v>
      </c>
      <c r="D326"/>
      <c r="E326"/>
    </row>
    <row r="327" spans="1:5" x14ac:dyDescent="0.25">
      <c r="A327" s="17">
        <v>331</v>
      </c>
      <c r="D327"/>
      <c r="E327"/>
    </row>
    <row r="328" spans="1:5" x14ac:dyDescent="0.25">
      <c r="A328" s="17">
        <v>332</v>
      </c>
      <c r="D328"/>
      <c r="E328"/>
    </row>
    <row r="329" spans="1:5" x14ac:dyDescent="0.25">
      <c r="A329" s="17">
        <v>333</v>
      </c>
      <c r="D329"/>
      <c r="E329"/>
    </row>
    <row r="330" spans="1:5" x14ac:dyDescent="0.25">
      <c r="A330" s="17">
        <v>334</v>
      </c>
      <c r="D330"/>
      <c r="E330"/>
    </row>
    <row r="331" spans="1:5" x14ac:dyDescent="0.25">
      <c r="A331" s="17">
        <v>335</v>
      </c>
      <c r="D331"/>
      <c r="E331"/>
    </row>
    <row r="332" spans="1:5" x14ac:dyDescent="0.25">
      <c r="D332"/>
      <c r="E332"/>
    </row>
    <row r="333" spans="1:5" x14ac:dyDescent="0.25">
      <c r="D333"/>
      <c r="E333"/>
    </row>
    <row r="334" spans="1:5" x14ac:dyDescent="0.25">
      <c r="D334"/>
      <c r="E334"/>
    </row>
    <row r="335" spans="1:5" x14ac:dyDescent="0.25">
      <c r="D335"/>
      <c r="E335"/>
    </row>
    <row r="336" spans="1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  <row r="361" spans="4:5" x14ac:dyDescent="0.25">
      <c r="D361"/>
      <c r="E361"/>
    </row>
    <row r="362" spans="4:5" x14ac:dyDescent="0.25">
      <c r="D362"/>
      <c r="E362"/>
    </row>
    <row r="363" spans="4:5" x14ac:dyDescent="0.25">
      <c r="D363"/>
      <c r="E363"/>
    </row>
    <row r="364" spans="4:5" x14ac:dyDescent="0.25">
      <c r="D364"/>
      <c r="E364"/>
    </row>
    <row r="365" spans="4:5" x14ac:dyDescent="0.25">
      <c r="D365"/>
      <c r="E365"/>
    </row>
    <row r="366" spans="4:5" x14ac:dyDescent="0.25">
      <c r="D366"/>
      <c r="E366"/>
    </row>
    <row r="367" spans="4:5" x14ac:dyDescent="0.25">
      <c r="D367"/>
      <c r="E367"/>
    </row>
    <row r="368" spans="4:5" x14ac:dyDescent="0.25">
      <c r="D368"/>
      <c r="E368"/>
    </row>
    <row r="369" spans="4:5" x14ac:dyDescent="0.25">
      <c r="D369"/>
      <c r="E369"/>
    </row>
    <row r="370" spans="4:5" x14ac:dyDescent="0.25">
      <c r="D370"/>
      <c r="E370"/>
    </row>
    <row r="371" spans="4:5" x14ac:dyDescent="0.25">
      <c r="D371"/>
      <c r="E371"/>
    </row>
    <row r="372" spans="4:5" x14ac:dyDescent="0.25">
      <c r="D372"/>
      <c r="E372"/>
    </row>
    <row r="373" spans="4:5" x14ac:dyDescent="0.25">
      <c r="D373"/>
      <c r="E373"/>
    </row>
    <row r="374" spans="4:5" x14ac:dyDescent="0.25">
      <c r="D374"/>
      <c r="E374"/>
    </row>
    <row r="375" spans="4:5" x14ac:dyDescent="0.25">
      <c r="D375"/>
      <c r="E375"/>
    </row>
    <row r="376" spans="4:5" x14ac:dyDescent="0.25">
      <c r="D376"/>
      <c r="E376"/>
    </row>
    <row r="377" spans="4:5" x14ac:dyDescent="0.25">
      <c r="D377"/>
      <c r="E377"/>
    </row>
    <row r="378" spans="4:5" x14ac:dyDescent="0.25">
      <c r="D378"/>
      <c r="E378"/>
    </row>
    <row r="379" spans="4:5" x14ac:dyDescent="0.25">
      <c r="D379"/>
      <c r="E379"/>
    </row>
    <row r="380" spans="4:5" x14ac:dyDescent="0.25">
      <c r="D380"/>
      <c r="E380"/>
    </row>
    <row r="381" spans="4:5" x14ac:dyDescent="0.25">
      <c r="D381"/>
      <c r="E381"/>
    </row>
    <row r="382" spans="4:5" x14ac:dyDescent="0.25">
      <c r="D382"/>
      <c r="E382"/>
    </row>
    <row r="383" spans="4:5" x14ac:dyDescent="0.25">
      <c r="D383"/>
      <c r="E383"/>
    </row>
    <row r="384" spans="4:5" x14ac:dyDescent="0.25">
      <c r="D384"/>
      <c r="E384"/>
    </row>
    <row r="385" spans="4:5" x14ac:dyDescent="0.25">
      <c r="D385"/>
      <c r="E385"/>
    </row>
    <row r="386" spans="4:5" x14ac:dyDescent="0.25">
      <c r="D386"/>
      <c r="E386"/>
    </row>
    <row r="387" spans="4:5" x14ac:dyDescent="0.25">
      <c r="D387"/>
      <c r="E387"/>
    </row>
    <row r="388" spans="4:5" x14ac:dyDescent="0.25">
      <c r="D388"/>
      <c r="E388"/>
    </row>
    <row r="389" spans="4:5" x14ac:dyDescent="0.25">
      <c r="D389"/>
      <c r="E389"/>
    </row>
    <row r="390" spans="4:5" x14ac:dyDescent="0.25">
      <c r="D390"/>
      <c r="E390"/>
    </row>
    <row r="391" spans="4:5" x14ac:dyDescent="0.25">
      <c r="D391"/>
      <c r="E391"/>
    </row>
    <row r="392" spans="4:5" x14ac:dyDescent="0.25">
      <c r="D392"/>
      <c r="E392"/>
    </row>
    <row r="393" spans="4:5" x14ac:dyDescent="0.25">
      <c r="D393"/>
      <c r="E393"/>
    </row>
    <row r="394" spans="4:5" x14ac:dyDescent="0.25">
      <c r="D394"/>
      <c r="E394"/>
    </row>
    <row r="395" spans="4:5" x14ac:dyDescent="0.25">
      <c r="D395"/>
      <c r="E395"/>
    </row>
    <row r="396" spans="4:5" x14ac:dyDescent="0.25">
      <c r="D396"/>
      <c r="E396"/>
    </row>
    <row r="397" spans="4:5" x14ac:dyDescent="0.25">
      <c r="D397"/>
      <c r="E397"/>
    </row>
    <row r="398" spans="4:5" x14ac:dyDescent="0.25">
      <c r="D398"/>
      <c r="E398"/>
    </row>
    <row r="399" spans="4:5" x14ac:dyDescent="0.25">
      <c r="D399"/>
      <c r="E399"/>
    </row>
    <row r="400" spans="4:5" x14ac:dyDescent="0.25">
      <c r="D400"/>
      <c r="E400"/>
    </row>
    <row r="401" spans="4:5" x14ac:dyDescent="0.25">
      <c r="D401"/>
      <c r="E401"/>
    </row>
    <row r="402" spans="4:5" x14ac:dyDescent="0.25">
      <c r="D402"/>
      <c r="E402"/>
    </row>
    <row r="403" spans="4:5" x14ac:dyDescent="0.25">
      <c r="D403"/>
      <c r="E403"/>
    </row>
    <row r="404" spans="4:5" x14ac:dyDescent="0.25">
      <c r="D404"/>
      <c r="E404"/>
    </row>
    <row r="405" spans="4:5" x14ac:dyDescent="0.25">
      <c r="D405"/>
      <c r="E405"/>
    </row>
    <row r="406" spans="4:5" x14ac:dyDescent="0.25">
      <c r="D406"/>
      <c r="E406"/>
    </row>
    <row r="407" spans="4:5" x14ac:dyDescent="0.25">
      <c r="D407"/>
      <c r="E407"/>
    </row>
    <row r="408" spans="4:5" x14ac:dyDescent="0.25">
      <c r="D408"/>
      <c r="E408"/>
    </row>
    <row r="409" spans="4:5" x14ac:dyDescent="0.25">
      <c r="D409"/>
      <c r="E409"/>
    </row>
    <row r="410" spans="4:5" x14ac:dyDescent="0.25">
      <c r="D410"/>
      <c r="E410"/>
    </row>
    <row r="411" spans="4:5" x14ac:dyDescent="0.25">
      <c r="D411"/>
      <c r="E411"/>
    </row>
    <row r="412" spans="4:5" x14ac:dyDescent="0.25">
      <c r="D412"/>
      <c r="E412"/>
    </row>
    <row r="413" spans="4:5" x14ac:dyDescent="0.25">
      <c r="D413"/>
      <c r="E413"/>
    </row>
    <row r="414" spans="4:5" x14ac:dyDescent="0.25">
      <c r="D414"/>
      <c r="E414"/>
    </row>
    <row r="415" spans="4:5" x14ac:dyDescent="0.25">
      <c r="D415"/>
      <c r="E415"/>
    </row>
    <row r="416" spans="4:5" x14ac:dyDescent="0.25">
      <c r="D416"/>
      <c r="E416"/>
    </row>
    <row r="417" spans="4:5" x14ac:dyDescent="0.25">
      <c r="D417"/>
      <c r="E417"/>
    </row>
    <row r="418" spans="4:5" x14ac:dyDescent="0.25">
      <c r="D418"/>
      <c r="E418"/>
    </row>
    <row r="419" spans="4:5" x14ac:dyDescent="0.25">
      <c r="D419"/>
      <c r="E419"/>
    </row>
    <row r="420" spans="4:5" x14ac:dyDescent="0.25">
      <c r="D420"/>
      <c r="E420"/>
    </row>
    <row r="421" spans="4:5" x14ac:dyDescent="0.25">
      <c r="D421"/>
      <c r="E421"/>
    </row>
    <row r="422" spans="4:5" x14ac:dyDescent="0.25">
      <c r="D422"/>
      <c r="E422"/>
    </row>
    <row r="423" spans="4:5" x14ac:dyDescent="0.25">
      <c r="D423"/>
      <c r="E423"/>
    </row>
    <row r="424" spans="4:5" x14ac:dyDescent="0.25">
      <c r="D424"/>
      <c r="E424"/>
    </row>
    <row r="425" spans="4:5" x14ac:dyDescent="0.25">
      <c r="D425"/>
      <c r="E425"/>
    </row>
    <row r="426" spans="4:5" x14ac:dyDescent="0.25">
      <c r="D426"/>
      <c r="E426"/>
    </row>
    <row r="427" spans="4:5" x14ac:dyDescent="0.25">
      <c r="D427"/>
      <c r="E427"/>
    </row>
    <row r="428" spans="4:5" x14ac:dyDescent="0.25">
      <c r="D428"/>
      <c r="E428"/>
    </row>
    <row r="429" spans="4:5" x14ac:dyDescent="0.25">
      <c r="D429"/>
      <c r="E429"/>
    </row>
    <row r="430" spans="4:5" x14ac:dyDescent="0.25">
      <c r="D430"/>
      <c r="E430"/>
    </row>
    <row r="431" spans="4:5" x14ac:dyDescent="0.25">
      <c r="D431"/>
      <c r="E431"/>
    </row>
    <row r="432" spans="4:5" x14ac:dyDescent="0.25">
      <c r="D432"/>
      <c r="E432"/>
    </row>
    <row r="433" spans="4:5" x14ac:dyDescent="0.25">
      <c r="D433"/>
      <c r="E433"/>
    </row>
    <row r="434" spans="4:5" x14ac:dyDescent="0.25">
      <c r="D434"/>
      <c r="E434"/>
    </row>
    <row r="435" spans="4:5" x14ac:dyDescent="0.25">
      <c r="D435"/>
      <c r="E435"/>
    </row>
    <row r="436" spans="4:5" x14ac:dyDescent="0.25">
      <c r="D436"/>
      <c r="E436"/>
    </row>
    <row r="437" spans="4:5" x14ac:dyDescent="0.25">
      <c r="D437"/>
      <c r="E437"/>
    </row>
    <row r="438" spans="4:5" x14ac:dyDescent="0.25">
      <c r="D438"/>
      <c r="E438"/>
    </row>
    <row r="439" spans="4:5" x14ac:dyDescent="0.25">
      <c r="D439"/>
      <c r="E439"/>
    </row>
    <row r="440" spans="4:5" x14ac:dyDescent="0.25">
      <c r="D440"/>
      <c r="E440"/>
    </row>
    <row r="441" spans="4:5" x14ac:dyDescent="0.25">
      <c r="D441"/>
      <c r="E441"/>
    </row>
    <row r="442" spans="4:5" x14ac:dyDescent="0.25">
      <c r="D442"/>
      <c r="E442"/>
    </row>
    <row r="443" spans="4:5" x14ac:dyDescent="0.25">
      <c r="D443"/>
      <c r="E443"/>
    </row>
    <row r="444" spans="4:5" x14ac:dyDescent="0.25">
      <c r="D444"/>
      <c r="E444"/>
    </row>
    <row r="445" spans="4:5" x14ac:dyDescent="0.25">
      <c r="D445"/>
      <c r="E445"/>
    </row>
    <row r="446" spans="4:5" x14ac:dyDescent="0.25">
      <c r="D446"/>
      <c r="E446"/>
    </row>
    <row r="447" spans="4:5" x14ac:dyDescent="0.25">
      <c r="D447"/>
      <c r="E447"/>
    </row>
    <row r="448" spans="4:5" x14ac:dyDescent="0.25">
      <c r="D448"/>
      <c r="E448"/>
    </row>
    <row r="449" spans="4:5" x14ac:dyDescent="0.25">
      <c r="D449"/>
      <c r="E449"/>
    </row>
    <row r="450" spans="4:5" x14ac:dyDescent="0.25">
      <c r="D450"/>
      <c r="E450"/>
    </row>
    <row r="451" spans="4:5" x14ac:dyDescent="0.25">
      <c r="D451"/>
      <c r="E451"/>
    </row>
  </sheetData>
  <autoFilter ref="A3:K331" xr:uid="{00000000-0009-0000-0000-000001000000}">
    <sortState ref="A4:K331">
      <sortCondition sortBy="cellColor" ref="B3:B331" dxfId="0"/>
    </sortState>
  </autoFilter>
  <mergeCells count="1">
    <mergeCell ref="D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7"/>
  <sheetViews>
    <sheetView topLeftCell="A4" workbookViewId="0">
      <selection activeCell="A18" sqref="A18"/>
    </sheetView>
  </sheetViews>
  <sheetFormatPr defaultRowHeight="15" x14ac:dyDescent="0.25"/>
  <cols>
    <col min="1" max="1" width="31.85546875" customWidth="1"/>
  </cols>
  <sheetData>
    <row r="1" spans="1:1" x14ac:dyDescent="0.25">
      <c r="A1" t="s">
        <v>224</v>
      </c>
    </row>
    <row r="2" spans="1:1" x14ac:dyDescent="0.25">
      <c r="A2" t="s">
        <v>227</v>
      </c>
    </row>
    <row r="3" spans="1:1" x14ac:dyDescent="0.25">
      <c r="A3" t="s">
        <v>233</v>
      </c>
    </row>
    <row r="4" spans="1:1" x14ac:dyDescent="0.25">
      <c r="A4" t="s">
        <v>246</v>
      </c>
    </row>
    <row r="5" spans="1:1" x14ac:dyDescent="0.25">
      <c r="A5" t="s">
        <v>248</v>
      </c>
    </row>
    <row r="6" spans="1:1" x14ac:dyDescent="0.25">
      <c r="A6" t="s">
        <v>263</v>
      </c>
    </row>
    <row r="7" spans="1:1" x14ac:dyDescent="0.25">
      <c r="A7" t="s">
        <v>266</v>
      </c>
    </row>
    <row r="8" spans="1:1" x14ac:dyDescent="0.25">
      <c r="A8" t="s">
        <v>216</v>
      </c>
    </row>
    <row r="9" spans="1:1" x14ac:dyDescent="0.25">
      <c r="A9" t="s">
        <v>281</v>
      </c>
    </row>
    <row r="10" spans="1:1" x14ac:dyDescent="0.25">
      <c r="A10" t="s">
        <v>291</v>
      </c>
    </row>
    <row r="11" spans="1:1" x14ac:dyDescent="0.25">
      <c r="A11" t="s">
        <v>208</v>
      </c>
    </row>
    <row r="12" spans="1:1" x14ac:dyDescent="0.25">
      <c r="A12" t="s">
        <v>312</v>
      </c>
    </row>
    <row r="13" spans="1:1" x14ac:dyDescent="0.25">
      <c r="A13" t="s">
        <v>321</v>
      </c>
    </row>
    <row r="14" spans="1:1" x14ac:dyDescent="0.25">
      <c r="A14" t="s">
        <v>326</v>
      </c>
    </row>
    <row r="15" spans="1:1" x14ac:dyDescent="0.25">
      <c r="A15" t="s">
        <v>173</v>
      </c>
    </row>
    <row r="16" spans="1:1" x14ac:dyDescent="0.25">
      <c r="A16" t="s">
        <v>201</v>
      </c>
    </row>
    <row r="17" spans="1:1" x14ac:dyDescent="0.25">
      <c r="A17" t="s">
        <v>116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339</v>
      </c>
    </row>
    <row r="22" spans="1:1" x14ac:dyDescent="0.25">
      <c r="A22" t="s">
        <v>90</v>
      </c>
    </row>
    <row r="23" spans="1:1" x14ac:dyDescent="0.25">
      <c r="A23" t="s">
        <v>221</v>
      </c>
    </row>
    <row r="24" spans="1:1" x14ac:dyDescent="0.25">
      <c r="A24" t="s">
        <v>225</v>
      </c>
    </row>
    <row r="25" spans="1:1" x14ac:dyDescent="0.25">
      <c r="A25" t="s">
        <v>236</v>
      </c>
    </row>
    <row r="26" spans="1:1" x14ac:dyDescent="0.25">
      <c r="A26" t="s">
        <v>238</v>
      </c>
    </row>
    <row r="27" spans="1:1" x14ac:dyDescent="0.25">
      <c r="A27" t="s">
        <v>249</v>
      </c>
    </row>
    <row r="28" spans="1:1" x14ac:dyDescent="0.25">
      <c r="A28" t="s">
        <v>261</v>
      </c>
    </row>
    <row r="29" spans="1:1" x14ac:dyDescent="0.25">
      <c r="A29" t="s">
        <v>278</v>
      </c>
    </row>
    <row r="30" spans="1:1" x14ac:dyDescent="0.25">
      <c r="A30" t="s">
        <v>335</v>
      </c>
    </row>
    <row r="31" spans="1:1" x14ac:dyDescent="0.25">
      <c r="A31" t="s">
        <v>285</v>
      </c>
    </row>
    <row r="32" spans="1:1" x14ac:dyDescent="0.25">
      <c r="A32" t="s">
        <v>290</v>
      </c>
    </row>
    <row r="33" spans="1:1" x14ac:dyDescent="0.25">
      <c r="A33" t="s">
        <v>303</v>
      </c>
    </row>
    <row r="34" spans="1:1" x14ac:dyDescent="0.25">
      <c r="A34" t="s">
        <v>307</v>
      </c>
    </row>
    <row r="35" spans="1:1" x14ac:dyDescent="0.25">
      <c r="A35" t="s">
        <v>35</v>
      </c>
    </row>
    <row r="36" spans="1:1" x14ac:dyDescent="0.25">
      <c r="A36" t="s">
        <v>205</v>
      </c>
    </row>
    <row r="37" spans="1:1" x14ac:dyDescent="0.25">
      <c r="A3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Analisa Kuota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cp:lastPrinted>2018-04-04T04:08:35Z</cp:lastPrinted>
  <dcterms:created xsi:type="dcterms:W3CDTF">2018-02-16T01:50:57Z</dcterms:created>
  <dcterms:modified xsi:type="dcterms:W3CDTF">2018-04-23T11:17:03Z</dcterms:modified>
</cp:coreProperties>
</file>