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1"/>
  </bookViews>
  <sheets>
    <sheet name="Penjualan" sheetId="2" r:id="rId1"/>
    <sheet name="Katalog" sheetId="1" r:id="rId2"/>
    <sheet name="Sheet1" sheetId="3" r:id="rId3"/>
  </sheets>
  <definedNames>
    <definedName name="_xlnm._FilterDatabase" localSheetId="0" hidden="1">Penjualan!$B$2:$G$37</definedName>
  </definedNames>
  <calcPr calcId="152511" calcMode="manual"/>
</workbook>
</file>

<file path=xl/calcChain.xml><?xml version="1.0" encoding="utf-8"?>
<calcChain xmlns="http://schemas.openxmlformats.org/spreadsheetml/2006/main">
  <c r="M43" i="2" l="1"/>
  <c r="L43" i="2"/>
  <c r="L34" i="1"/>
  <c r="L33" i="1"/>
  <c r="L32" i="1"/>
  <c r="M42" i="2" l="1"/>
  <c r="L42" i="2"/>
  <c r="M41" i="2" l="1"/>
  <c r="L41" i="2"/>
  <c r="N28" i="1"/>
  <c r="M32" i="1"/>
  <c r="M33" i="1" s="1"/>
  <c r="M34" i="1" s="1"/>
  <c r="M31" i="1"/>
  <c r="L31" i="1"/>
  <c r="K31" i="1"/>
  <c r="J31" i="1"/>
  <c r="N13" i="1"/>
  <c r="M13" i="1"/>
  <c r="L13" i="1"/>
  <c r="K13" i="1"/>
  <c r="J13" i="1"/>
  <c r="M40" i="2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E213" i="1" s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E184" i="1" s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L68" i="2" l="1"/>
  <c r="L180" i="1"/>
  <c r="M7" i="1"/>
  <c r="M8" i="1" s="1"/>
  <c r="M9" i="1"/>
  <c r="E93" i="1"/>
  <c r="E126" i="1"/>
  <c r="L126" i="1"/>
  <c r="L218" i="1"/>
  <c r="E311" i="1"/>
  <c r="M10" i="1"/>
  <c r="M11" i="1" s="1"/>
  <c r="M12" i="1" s="1"/>
  <c r="L59" i="1"/>
  <c r="L37" i="2"/>
  <c r="L160" i="1"/>
  <c r="E28" i="1"/>
  <c r="L28" i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62" i="1" l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N122" i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G192" i="2" l="1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F225" i="2" l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F258" i="2" l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F290" i="2" l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G320" i="2" l="1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F357" i="2" l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<sst xmlns="http://schemas.openxmlformats.org/spreadsheetml/2006/main" count="92" uniqueCount="27">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</sst>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P40" sqref="P40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5">
        <v>2017</v>
      </c>
      <c r="C4" s="55"/>
      <c r="D4" s="55"/>
      <c r="E4" s="55"/>
      <c r="F4" s="55"/>
      <c r="G4" s="55"/>
      <c r="I4" s="55">
        <v>2018</v>
      </c>
      <c r="J4" s="55"/>
      <c r="K4" s="55"/>
      <c r="L4" s="55"/>
      <c r="M4" s="55"/>
      <c r="N4" s="55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37"/>
      <c r="J14" s="38"/>
      <c r="K14" s="38"/>
      <c r="L14" s="38"/>
      <c r="M14" s="39"/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37"/>
      <c r="J15" s="38"/>
      <c r="K15" s="38"/>
      <c r="L15" s="38"/>
      <c r="M15" s="39"/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37"/>
      <c r="J16" s="38"/>
      <c r="K16" s="38"/>
      <c r="L16" s="38"/>
      <c r="M16" s="39"/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37"/>
      <c r="J17" s="38"/>
      <c r="K17" s="38"/>
      <c r="L17" s="38"/>
      <c r="M17" s="39"/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37"/>
      <c r="J18" s="38"/>
      <c r="K18" s="38"/>
      <c r="L18" s="38"/>
      <c r="M18" s="39"/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37"/>
      <c r="J19" s="38"/>
      <c r="K19" s="38"/>
      <c r="L19" s="38"/>
      <c r="M19" s="39"/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37"/>
      <c r="J20" s="38"/>
      <c r="K20" s="38"/>
      <c r="L20" s="38"/>
      <c r="M20" s="39"/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37"/>
      <c r="J21" s="38"/>
      <c r="K21" s="38"/>
      <c r="L21" s="38"/>
      <c r="M21" s="39"/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37"/>
      <c r="J22" s="38"/>
      <c r="K22" s="38"/>
      <c r="L22" s="38"/>
      <c r="M22" s="39"/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37"/>
      <c r="J23" s="38"/>
      <c r="K23" s="38"/>
      <c r="L23" s="38"/>
      <c r="M23" s="39"/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37"/>
      <c r="J24" s="38"/>
      <c r="K24" s="38"/>
      <c r="L24" s="38"/>
      <c r="M24" s="39"/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576839</v>
      </c>
      <c r="K37" s="38">
        <f>SUM(K7:K36)</f>
        <v>1141004</v>
      </c>
      <c r="L37" s="38">
        <f>J37+K37</f>
        <v>1717843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7" t="s">
        <v>8</v>
      </c>
      <c r="C39" s="57"/>
      <c r="D39" s="57"/>
      <c r="E39" s="57"/>
      <c r="F39" s="57"/>
      <c r="G39" s="57"/>
      <c r="H39" s="42"/>
      <c r="I39" s="57" t="s">
        <v>16</v>
      </c>
      <c r="J39" s="57"/>
      <c r="K39" s="57"/>
      <c r="L39" s="57"/>
      <c r="M39" s="57"/>
      <c r="N39" s="57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/>
      <c r="K44" s="38"/>
      <c r="L44" s="38"/>
      <c r="M44" s="39"/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1978742</v>
      </c>
      <c r="K68" s="38">
        <f>SUM(K40:K67)</f>
        <v>4076622</v>
      </c>
      <c r="L68" s="38">
        <f>J68+K68</f>
        <v>6055364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7" t="s">
        <v>9</v>
      </c>
      <c r="C70" s="57"/>
      <c r="D70" s="57"/>
      <c r="E70" s="57"/>
      <c r="F70" s="57"/>
      <c r="G70" s="57"/>
      <c r="I70" s="57"/>
      <c r="J70" s="57"/>
      <c r="K70" s="57"/>
      <c r="L70" s="57"/>
      <c r="M70" s="57"/>
      <c r="N70" s="57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3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3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3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3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3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4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4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4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4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4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4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4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4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4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4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4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4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4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4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4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4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4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4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4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4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4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4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7" t="s">
        <v>10</v>
      </c>
      <c r="C104" s="57"/>
      <c r="D104" s="57"/>
      <c r="E104" s="57"/>
      <c r="F104" s="57"/>
      <c r="G104" s="57"/>
      <c r="H104" s="40"/>
      <c r="I104" s="57"/>
      <c r="J104" s="57"/>
      <c r="K104" s="57"/>
      <c r="L104" s="57"/>
      <c r="M104" s="57"/>
      <c r="N104" s="57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4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4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4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4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4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4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4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4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4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4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4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4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4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4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4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4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4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4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4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4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4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4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4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4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4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4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4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4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4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7"/>
      <c r="J137" s="57"/>
      <c r="K137" s="57"/>
      <c r="L137" s="57"/>
      <c r="M137" s="57"/>
      <c r="N137" s="57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4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4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4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4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4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5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5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5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5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5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5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5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5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5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5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5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5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5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5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5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5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5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5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5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5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5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5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5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5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5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7" t="s">
        <v>13</v>
      </c>
      <c r="C171" s="57"/>
      <c r="D171" s="57"/>
      <c r="E171" s="57"/>
      <c r="F171" s="57"/>
      <c r="G171" s="57"/>
      <c r="I171" s="57"/>
      <c r="J171" s="57"/>
      <c r="K171" s="57"/>
      <c r="L171" s="57"/>
      <c r="M171" s="57"/>
      <c r="N171" s="57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5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5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5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5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5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5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5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5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5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5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5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5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5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5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5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5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5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5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5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5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7" t="s">
        <v>14</v>
      </c>
      <c r="C195" s="57"/>
      <c r="D195" s="57"/>
      <c r="E195" s="57"/>
      <c r="F195" s="57"/>
      <c r="G195" s="57"/>
      <c r="I195" s="57"/>
      <c r="J195" s="57"/>
      <c r="K195" s="57"/>
      <c r="L195" s="57"/>
      <c r="M195" s="57"/>
      <c r="N195" s="57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5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5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5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5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5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5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5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5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5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5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5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6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6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6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6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6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6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6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6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6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6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6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6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6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6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7" t="s">
        <v>15</v>
      </c>
      <c r="C224" s="57"/>
      <c r="D224" s="57"/>
      <c r="E224" s="57"/>
      <c r="F224" s="57"/>
      <c r="G224" s="57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6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6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6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6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6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6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6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6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6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6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6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6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6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6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6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6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6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6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6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6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6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6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6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6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6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6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6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6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6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7" t="s">
        <v>16</v>
      </c>
      <c r="C257" s="57"/>
      <c r="D257" s="57"/>
      <c r="E257" s="57"/>
      <c r="F257" s="57"/>
      <c r="G257" s="57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6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6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6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6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6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6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6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6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6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6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6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6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6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7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7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7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7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7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7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7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7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7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7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7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7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7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7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7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7" t="s">
        <v>17</v>
      </c>
      <c r="C289" s="57"/>
      <c r="D289" s="57"/>
      <c r="E289" s="57"/>
      <c r="F289" s="57"/>
      <c r="G289" s="57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7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7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7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7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7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7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7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7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7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7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7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7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7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7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7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7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7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7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7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7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7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7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7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7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7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7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7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7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7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7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7" t="s">
        <v>18</v>
      </c>
      <c r="C323" s="57"/>
      <c r="D323" s="57"/>
      <c r="E323" s="57"/>
      <c r="F323" s="57"/>
      <c r="G323" s="57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7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7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7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7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7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7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7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7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7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7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7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8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8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8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8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8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8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8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8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8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8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8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8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8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8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8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8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8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8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7" t="s">
        <v>21</v>
      </c>
      <c r="C356" s="57"/>
      <c r="D356" s="57"/>
      <c r="E356" s="57"/>
      <c r="F356" s="57"/>
      <c r="G356" s="57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8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8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8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8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8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8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8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8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8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8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8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8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8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8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8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8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8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8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8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8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8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8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8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8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8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8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8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8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8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8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abSelected="1" workbookViewId="0">
      <pane ySplit="5" topLeftCell="A24" activePane="bottomLeft" state="frozen"/>
      <selection pane="bottomLeft" activeCell="P36" sqref="P36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ht="23.25" x14ac:dyDescent="0.35">
      <c r="B2" s="53" t="s">
        <v>22</v>
      </c>
      <c r="I2" s="53" t="s">
        <v>23</v>
      </c>
    </row>
    <row r="3" spans="2:14" ht="23.25" x14ac:dyDescent="0.35">
      <c r="B3" s="53"/>
      <c r="I3" s="53"/>
    </row>
    <row r="4" spans="2:14" ht="14.25" customHeight="1" x14ac:dyDescent="0.25">
      <c r="B4" s="58">
        <v>2017</v>
      </c>
      <c r="C4" s="58"/>
      <c r="D4" s="58"/>
      <c r="E4" s="58"/>
      <c r="F4" s="58"/>
      <c r="G4" s="58"/>
      <c r="I4" s="59">
        <v>2018</v>
      </c>
      <c r="J4" s="59"/>
      <c r="K4" s="59"/>
      <c r="L4" s="59"/>
      <c r="M4" s="59"/>
      <c r="N4" s="59"/>
    </row>
    <row r="5" spans="2:14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4" x14ac:dyDescent="0.25">
      <c r="B6" s="60" t="s">
        <v>6</v>
      </c>
      <c r="C6" s="60"/>
      <c r="D6" s="60"/>
      <c r="E6" s="60"/>
      <c r="F6" s="60"/>
      <c r="G6" s="60"/>
      <c r="I6" s="60" t="s">
        <v>24</v>
      </c>
      <c r="J6" s="60"/>
      <c r="K6" s="60"/>
      <c r="L6" s="60"/>
      <c r="M6" s="60"/>
      <c r="N6" s="60"/>
    </row>
    <row r="7" spans="2:14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</row>
    <row r="8" spans="2:14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0">J8+K8</f>
        <v>24</v>
      </c>
      <c r="M8" s="5">
        <f>L8+M7</f>
        <v>64</v>
      </c>
      <c r="N8" s="6"/>
    </row>
    <row r="9" spans="2:14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0"/>
        <v>112</v>
      </c>
      <c r="M9" s="5">
        <f t="shared" ref="M9:M13" si="1">L9+M8</f>
        <v>176</v>
      </c>
      <c r="N9" s="6"/>
    </row>
    <row r="10" spans="2:14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2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0"/>
        <v>440</v>
      </c>
      <c r="M10" s="5">
        <f t="shared" si="1"/>
        <v>616</v>
      </c>
      <c r="N10" s="6"/>
    </row>
    <row r="11" spans="2:14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2"/>
        <v>3213</v>
      </c>
      <c r="G11" s="3"/>
      <c r="I11" s="2">
        <v>43310</v>
      </c>
      <c r="J11" s="3">
        <v>30</v>
      </c>
      <c r="K11" s="3">
        <v>30</v>
      </c>
      <c r="L11" s="4">
        <f t="shared" si="0"/>
        <v>60</v>
      </c>
      <c r="M11" s="5">
        <f t="shared" si="1"/>
        <v>676</v>
      </c>
      <c r="N11" s="6"/>
    </row>
    <row r="12" spans="2:14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2"/>
        <v>5194</v>
      </c>
      <c r="G12" s="4"/>
      <c r="I12" s="2">
        <v>43311</v>
      </c>
      <c r="J12" s="6">
        <v>325</v>
      </c>
      <c r="K12" s="6">
        <v>324</v>
      </c>
      <c r="L12" s="4">
        <f t="shared" si="0"/>
        <v>649</v>
      </c>
      <c r="M12" s="5">
        <f t="shared" si="1"/>
        <v>1325</v>
      </c>
      <c r="N12" s="6"/>
    </row>
    <row r="13" spans="2:14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2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0"/>
        <v>218</v>
      </c>
      <c r="M13" s="5">
        <f t="shared" si="1"/>
        <v>1543</v>
      </c>
      <c r="N13" s="5">
        <f>M13</f>
        <v>1543</v>
      </c>
    </row>
    <row r="14" spans="2:14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2"/>
        <v>6308</v>
      </c>
      <c r="G14" s="3"/>
      <c r="H14" s="7"/>
      <c r="I14" s="2"/>
      <c r="J14" s="6"/>
      <c r="K14" s="6"/>
      <c r="L14" s="6"/>
      <c r="M14" s="6"/>
      <c r="N14" s="6"/>
    </row>
    <row r="15" spans="2:14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2"/>
        <v>7382</v>
      </c>
      <c r="G15" s="4"/>
      <c r="H15" s="7"/>
      <c r="I15" s="2"/>
      <c r="J15" s="6"/>
      <c r="K15" s="6"/>
      <c r="L15" s="6"/>
      <c r="M15" s="6"/>
      <c r="N15" s="6"/>
    </row>
    <row r="16" spans="2:14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2"/>
        <v>7856</v>
      </c>
      <c r="G16" s="3"/>
      <c r="H16" s="7"/>
      <c r="I16" s="2"/>
      <c r="J16" s="6"/>
      <c r="K16" s="6"/>
      <c r="L16" s="6"/>
      <c r="M16" s="6"/>
      <c r="N16" s="6"/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2"/>
        <v>8905</v>
      </c>
      <c r="G17" s="4"/>
      <c r="H17" s="7"/>
      <c r="I17" s="2"/>
      <c r="J17" s="6"/>
      <c r="K17" s="6"/>
      <c r="L17" s="6"/>
      <c r="M17" s="6"/>
      <c r="N17" s="6"/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2"/>
        <v>9226</v>
      </c>
      <c r="G18" s="3"/>
      <c r="H18" s="7"/>
      <c r="I18" s="2"/>
      <c r="J18" s="6"/>
      <c r="K18" s="6"/>
      <c r="L18" s="6"/>
      <c r="M18" s="6"/>
      <c r="N18" s="6"/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2"/>
        <v>9530</v>
      </c>
      <c r="G19" s="3"/>
      <c r="H19" s="7"/>
      <c r="I19" s="2"/>
      <c r="J19" s="6"/>
      <c r="K19" s="6"/>
      <c r="L19" s="6"/>
      <c r="M19" s="6"/>
      <c r="N19" s="6"/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2"/>
        <v>10982</v>
      </c>
      <c r="G20" s="4"/>
      <c r="H20" s="7"/>
      <c r="I20" s="2"/>
      <c r="J20" s="6"/>
      <c r="K20" s="6"/>
      <c r="L20" s="6"/>
      <c r="M20" s="6"/>
      <c r="N20" s="6"/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2"/>
        <v>12222</v>
      </c>
      <c r="G21" s="4"/>
      <c r="H21" s="7"/>
      <c r="I21" s="2"/>
      <c r="J21" s="6"/>
      <c r="K21" s="6"/>
      <c r="L21" s="6"/>
      <c r="M21" s="6"/>
      <c r="N21" s="6"/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2"/>
        <v>14113</v>
      </c>
      <c r="G22" s="4"/>
      <c r="H22" s="7"/>
      <c r="I22" s="2"/>
      <c r="J22" s="6"/>
      <c r="K22" s="6"/>
      <c r="L22" s="6"/>
      <c r="M22" s="6"/>
      <c r="N22" s="6"/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2"/>
        <v>15562</v>
      </c>
      <c r="G23" s="4"/>
      <c r="H23" s="7"/>
      <c r="I23" s="2"/>
      <c r="J23" s="6"/>
      <c r="K23" s="6"/>
      <c r="L23" s="6"/>
      <c r="M23" s="6"/>
      <c r="N23" s="6"/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2"/>
        <v>17261</v>
      </c>
      <c r="G24" s="4"/>
      <c r="H24" s="7"/>
      <c r="I24" s="6"/>
      <c r="J24" s="6"/>
      <c r="K24" s="6"/>
      <c r="L24" s="6"/>
      <c r="M24" s="6"/>
      <c r="N24" s="6"/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2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2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2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772</v>
      </c>
      <c r="K28" s="4">
        <f>SUM(K7:K27)</f>
        <v>771</v>
      </c>
      <c r="L28" s="4">
        <f>J28+K28</f>
        <v>1543</v>
      </c>
      <c r="M28" s="4"/>
      <c r="N28" s="9">
        <f>L28</f>
        <v>1543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60" t="s">
        <v>8</v>
      </c>
      <c r="C30" s="60"/>
      <c r="D30" s="60"/>
      <c r="E30" s="60"/>
      <c r="F30" s="60"/>
      <c r="G30" s="60"/>
      <c r="H30" s="7"/>
      <c r="I30" s="60" t="s">
        <v>8</v>
      </c>
      <c r="J30" s="60"/>
      <c r="K30" s="60"/>
      <c r="L30" s="60"/>
      <c r="M30" s="60"/>
      <c r="N30" s="60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2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2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2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2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2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2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2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2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2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2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2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2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2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2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2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2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2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2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2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2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2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2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2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2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2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2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2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60" t="s">
        <v>9</v>
      </c>
      <c r="C61" s="60"/>
      <c r="D61" s="60"/>
      <c r="E61" s="60"/>
      <c r="F61" s="60"/>
      <c r="G61" s="60"/>
      <c r="I61" s="60" t="s">
        <v>9</v>
      </c>
      <c r="J61" s="60"/>
      <c r="K61" s="60"/>
      <c r="L61" s="60"/>
      <c r="M61" s="60"/>
      <c r="N61" s="60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2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3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2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3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2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3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2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3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2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3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2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3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2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3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2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3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2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3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2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3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2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3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4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3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4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3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4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3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4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3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4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3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4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3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4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3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4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3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4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3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4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3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4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3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4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3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4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3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4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3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4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3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4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3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4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3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4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3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3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60" t="s">
        <v>10</v>
      </c>
      <c r="C95" s="60"/>
      <c r="D95" s="60"/>
      <c r="E95" s="60"/>
      <c r="F95" s="60"/>
      <c r="G95" s="60"/>
      <c r="I95" s="60" t="s">
        <v>10</v>
      </c>
      <c r="J95" s="60"/>
      <c r="K95" s="60"/>
      <c r="L95" s="60"/>
      <c r="M95" s="60"/>
      <c r="N95" s="60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5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6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5"/>
        <v>45180</v>
      </c>
      <c r="G99" s="3"/>
      <c r="I99" s="2">
        <v>43194</v>
      </c>
      <c r="J99" s="3">
        <v>4</v>
      </c>
      <c r="K99" s="3">
        <v>4</v>
      </c>
      <c r="L99" s="3">
        <f t="shared" si="6"/>
        <v>8</v>
      </c>
      <c r="M99" s="5">
        <f t="shared" ref="M99:M125" si="7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5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6"/>
        <v>293</v>
      </c>
      <c r="M100" s="5">
        <f t="shared" si="7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5"/>
        <v>45738</v>
      </c>
      <c r="G101" s="3"/>
      <c r="I101" s="2">
        <v>43196</v>
      </c>
      <c r="J101" s="3">
        <v>55</v>
      </c>
      <c r="K101" s="3">
        <v>66</v>
      </c>
      <c r="L101" s="3">
        <f t="shared" si="6"/>
        <v>121</v>
      </c>
      <c r="M101" s="5">
        <f t="shared" si="7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5"/>
        <v>45988</v>
      </c>
      <c r="G102" s="3"/>
      <c r="I102" s="2">
        <v>43197</v>
      </c>
      <c r="J102" s="3">
        <v>11</v>
      </c>
      <c r="K102" s="3">
        <v>11</v>
      </c>
      <c r="L102" s="3">
        <f t="shared" si="6"/>
        <v>22</v>
      </c>
      <c r="M102" s="5">
        <f t="shared" si="7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5"/>
        <v>46071</v>
      </c>
      <c r="G103" s="3"/>
      <c r="I103" s="2">
        <v>43198</v>
      </c>
      <c r="J103" s="3">
        <v>32</v>
      </c>
      <c r="K103" s="3">
        <v>28</v>
      </c>
      <c r="L103" s="3">
        <f t="shared" si="6"/>
        <v>60</v>
      </c>
      <c r="M103" s="5">
        <f t="shared" si="7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5"/>
        <v>46320</v>
      </c>
      <c r="G104" s="3"/>
      <c r="I104" s="2">
        <v>43199</v>
      </c>
      <c r="J104" s="3">
        <v>15</v>
      </c>
      <c r="K104" s="3">
        <v>15</v>
      </c>
      <c r="L104" s="3">
        <f t="shared" si="6"/>
        <v>30</v>
      </c>
      <c r="M104" s="5">
        <f t="shared" si="7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5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6"/>
        <v>26</v>
      </c>
      <c r="M105" s="5">
        <f t="shared" si="7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5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6"/>
        <v>778</v>
      </c>
      <c r="M106" s="5">
        <f t="shared" si="7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5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6"/>
        <v>805</v>
      </c>
      <c r="M107" s="5">
        <f t="shared" si="7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5"/>
        <v>46739</v>
      </c>
      <c r="G108" s="3"/>
      <c r="I108" s="2">
        <v>43203</v>
      </c>
      <c r="J108" s="20">
        <v>2</v>
      </c>
      <c r="K108" s="20">
        <v>2</v>
      </c>
      <c r="L108" s="3">
        <f t="shared" si="6"/>
        <v>4</v>
      </c>
      <c r="M108" s="5">
        <f t="shared" si="7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5"/>
        <v>47037</v>
      </c>
      <c r="G109" s="3"/>
      <c r="I109" s="2">
        <v>43204</v>
      </c>
      <c r="J109" s="3">
        <v>6</v>
      </c>
      <c r="K109" s="3">
        <v>6</v>
      </c>
      <c r="L109" s="3">
        <f t="shared" si="6"/>
        <v>12</v>
      </c>
      <c r="M109" s="5">
        <f t="shared" si="7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5"/>
        <v>47126</v>
      </c>
      <c r="G110" s="3"/>
      <c r="I110" s="2">
        <v>43205</v>
      </c>
      <c r="J110" s="3">
        <v>21</v>
      </c>
      <c r="K110" s="3">
        <v>21</v>
      </c>
      <c r="L110" s="3">
        <f t="shared" si="6"/>
        <v>42</v>
      </c>
      <c r="M110" s="5">
        <f t="shared" si="7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5"/>
        <v>47196</v>
      </c>
      <c r="G111" s="3"/>
      <c r="I111" s="2">
        <v>43206</v>
      </c>
      <c r="J111" s="3">
        <v>22</v>
      </c>
      <c r="K111" s="3">
        <v>24</v>
      </c>
      <c r="L111" s="3">
        <f t="shared" si="6"/>
        <v>46</v>
      </c>
      <c r="M111" s="5">
        <f t="shared" si="7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5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6"/>
        <v>212</v>
      </c>
      <c r="M112" s="5">
        <f t="shared" si="7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5"/>
        <v>48386</v>
      </c>
      <c r="G113" s="3"/>
      <c r="I113" s="2">
        <v>43208</v>
      </c>
      <c r="J113" s="3">
        <v>77</v>
      </c>
      <c r="K113" s="3">
        <v>67</v>
      </c>
      <c r="L113" s="3">
        <f t="shared" si="6"/>
        <v>144</v>
      </c>
      <c r="M113" s="5">
        <f t="shared" si="7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5"/>
        <v>48623</v>
      </c>
      <c r="G114" s="3"/>
      <c r="I114" s="2">
        <v>43209</v>
      </c>
      <c r="J114" s="3">
        <v>18</v>
      </c>
      <c r="K114" s="3">
        <v>8</v>
      </c>
      <c r="L114" s="3">
        <f t="shared" si="6"/>
        <v>26</v>
      </c>
      <c r="M114" s="5">
        <f t="shared" si="7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5"/>
        <v>48648</v>
      </c>
      <c r="G115" s="3"/>
      <c r="I115" s="2">
        <v>43210</v>
      </c>
      <c r="J115" s="3">
        <v>15</v>
      </c>
      <c r="K115" s="3">
        <v>10</v>
      </c>
      <c r="L115" s="3">
        <f t="shared" si="6"/>
        <v>25</v>
      </c>
      <c r="M115" s="5">
        <f t="shared" si="7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5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6"/>
        <v>325</v>
      </c>
      <c r="M116" s="5">
        <f t="shared" si="7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5"/>
        <v>49125</v>
      </c>
      <c r="G117" s="3"/>
      <c r="I117" s="2">
        <v>43212</v>
      </c>
      <c r="J117" s="3">
        <v>31</v>
      </c>
      <c r="K117" s="3">
        <v>29</v>
      </c>
      <c r="L117" s="3">
        <f t="shared" si="6"/>
        <v>60</v>
      </c>
      <c r="M117" s="5">
        <f t="shared" si="7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5"/>
        <v>49295</v>
      </c>
      <c r="G118" s="3"/>
      <c r="I118" s="2">
        <v>43213</v>
      </c>
      <c r="J118" s="3">
        <v>8</v>
      </c>
      <c r="K118" s="3">
        <v>8</v>
      </c>
      <c r="L118" s="3">
        <f t="shared" si="6"/>
        <v>16</v>
      </c>
      <c r="M118" s="5">
        <f t="shared" si="7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5"/>
        <v>49841</v>
      </c>
      <c r="G119" s="3"/>
      <c r="I119" s="2">
        <v>43214</v>
      </c>
      <c r="J119" s="3">
        <v>68</v>
      </c>
      <c r="K119" s="3">
        <v>68</v>
      </c>
      <c r="L119" s="3">
        <f t="shared" si="6"/>
        <v>136</v>
      </c>
      <c r="M119" s="5">
        <f t="shared" si="7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5"/>
        <v>49965</v>
      </c>
      <c r="G120" s="3"/>
      <c r="I120" s="2">
        <v>43215</v>
      </c>
      <c r="J120" s="3">
        <v>2</v>
      </c>
      <c r="K120" s="3">
        <v>2</v>
      </c>
      <c r="L120" s="3">
        <f t="shared" si="6"/>
        <v>4</v>
      </c>
      <c r="M120" s="5">
        <f t="shared" si="7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5"/>
        <v>50920</v>
      </c>
      <c r="G121" s="3"/>
      <c r="I121" s="2">
        <v>43216</v>
      </c>
      <c r="J121" s="3">
        <v>9</v>
      </c>
      <c r="K121" s="3">
        <v>8</v>
      </c>
      <c r="L121" s="3">
        <f t="shared" si="6"/>
        <v>17</v>
      </c>
      <c r="M121" s="5">
        <f t="shared" si="7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5"/>
        <v>51178</v>
      </c>
      <c r="G122" s="3"/>
      <c r="I122" s="2">
        <v>43217</v>
      </c>
      <c r="J122" s="3">
        <v>2</v>
      </c>
      <c r="K122" s="3">
        <v>2</v>
      </c>
      <c r="L122" s="3">
        <f t="shared" si="6"/>
        <v>4</v>
      </c>
      <c r="M122" s="5">
        <f t="shared" si="7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5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6"/>
        <v>127</v>
      </c>
      <c r="M123" s="5">
        <f t="shared" si="7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5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6"/>
        <v>102</v>
      </c>
      <c r="M124" s="5">
        <f t="shared" si="7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5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6"/>
        <v>21</v>
      </c>
      <c r="M125" s="5">
        <f t="shared" si="7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60" t="s">
        <v>11</v>
      </c>
      <c r="C128" s="60"/>
      <c r="D128" s="60"/>
      <c r="E128" s="60"/>
      <c r="F128" s="60"/>
      <c r="G128" s="60"/>
      <c r="I128" s="60" t="s">
        <v>11</v>
      </c>
      <c r="J128" s="60"/>
      <c r="K128" s="60"/>
      <c r="L128" s="60"/>
      <c r="M128" s="60"/>
      <c r="N128" s="60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8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8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9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8"/>
        <v>18</v>
      </c>
      <c r="M131" s="5">
        <f t="shared" ref="M131:M142" si="10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9"/>
        <v>52823</v>
      </c>
      <c r="G132" s="3"/>
      <c r="I132" s="2">
        <v>43224</v>
      </c>
      <c r="J132" s="3">
        <v>2</v>
      </c>
      <c r="K132" s="3">
        <v>3</v>
      </c>
      <c r="L132" s="3">
        <f t="shared" si="8"/>
        <v>5</v>
      </c>
      <c r="M132" s="5">
        <f t="shared" si="10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9"/>
        <v>52945</v>
      </c>
      <c r="G133" s="3"/>
      <c r="I133" s="2">
        <v>43225</v>
      </c>
      <c r="J133" s="3">
        <v>35</v>
      </c>
      <c r="K133" s="3">
        <v>20</v>
      </c>
      <c r="L133" s="3">
        <f t="shared" si="8"/>
        <v>55</v>
      </c>
      <c r="M133" s="5">
        <f t="shared" si="10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9"/>
        <v>53037</v>
      </c>
      <c r="G134" s="3"/>
      <c r="I134" s="2">
        <v>43226</v>
      </c>
      <c r="J134" s="3">
        <v>23</v>
      </c>
      <c r="K134" s="3">
        <v>25</v>
      </c>
      <c r="L134" s="3">
        <f t="shared" si="8"/>
        <v>48</v>
      </c>
      <c r="M134" s="5">
        <f t="shared" si="10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9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8"/>
        <v>846</v>
      </c>
      <c r="M135" s="5">
        <f t="shared" si="10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9"/>
        <v>53329</v>
      </c>
      <c r="G136" s="3"/>
      <c r="I136" s="2">
        <v>43228</v>
      </c>
      <c r="J136" s="3">
        <v>84</v>
      </c>
      <c r="K136" s="3">
        <v>84</v>
      </c>
      <c r="L136" s="3">
        <f t="shared" si="8"/>
        <v>168</v>
      </c>
      <c r="M136" s="5">
        <f t="shared" si="10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9"/>
        <v>53496</v>
      </c>
      <c r="G137" s="3"/>
      <c r="I137" s="2">
        <v>43229</v>
      </c>
      <c r="J137" s="3">
        <v>10</v>
      </c>
      <c r="K137" s="3">
        <v>10</v>
      </c>
      <c r="L137" s="3">
        <f t="shared" si="8"/>
        <v>20</v>
      </c>
      <c r="M137" s="5">
        <f t="shared" si="10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9"/>
        <v>53805</v>
      </c>
      <c r="G138" s="3"/>
      <c r="I138" s="2">
        <v>43230</v>
      </c>
      <c r="J138" s="3">
        <v>18</v>
      </c>
      <c r="K138" s="3">
        <v>16</v>
      </c>
      <c r="L138" s="3">
        <f t="shared" si="8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9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8"/>
        <v>224</v>
      </c>
      <c r="M139" s="5">
        <f t="shared" si="10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9"/>
        <v>54715</v>
      </c>
      <c r="G140" s="3"/>
      <c r="I140" s="2">
        <v>43232</v>
      </c>
      <c r="J140" s="3">
        <v>36</v>
      </c>
      <c r="K140" s="3">
        <v>40</v>
      </c>
      <c r="L140" s="3">
        <f t="shared" si="8"/>
        <v>76</v>
      </c>
      <c r="M140" s="5">
        <f t="shared" si="10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9"/>
        <v>55019</v>
      </c>
      <c r="G141" s="3"/>
      <c r="I141" s="2">
        <v>43233</v>
      </c>
      <c r="J141" s="3">
        <v>25</v>
      </c>
      <c r="K141" s="3">
        <v>25</v>
      </c>
      <c r="L141" s="3">
        <f t="shared" si="8"/>
        <v>50</v>
      </c>
      <c r="M141" s="5">
        <f t="shared" si="10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9"/>
        <v>55138</v>
      </c>
      <c r="G142" s="3"/>
      <c r="I142" s="2">
        <v>43234</v>
      </c>
      <c r="J142" s="3">
        <v>64</v>
      </c>
      <c r="K142" s="3">
        <v>64</v>
      </c>
      <c r="L142" s="3">
        <f t="shared" si="8"/>
        <v>128</v>
      </c>
      <c r="M142" s="5">
        <f t="shared" si="10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9"/>
        <v>55435</v>
      </c>
      <c r="G143" s="3"/>
      <c r="I143" s="2">
        <v>43235</v>
      </c>
      <c r="J143" s="3">
        <v>12</v>
      </c>
      <c r="K143" s="3">
        <v>12</v>
      </c>
      <c r="L143" s="3">
        <f t="shared" si="8"/>
        <v>24</v>
      </c>
      <c r="M143" s="5">
        <f t="shared" ref="M143:M159" si="11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9"/>
        <v>55589</v>
      </c>
      <c r="G144" s="3"/>
      <c r="I144" s="2">
        <v>43236</v>
      </c>
      <c r="J144" s="3">
        <v>9</v>
      </c>
      <c r="K144" s="3">
        <v>9</v>
      </c>
      <c r="L144" s="3">
        <f t="shared" si="8"/>
        <v>18</v>
      </c>
      <c r="M144" s="5">
        <f t="shared" si="11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9"/>
        <v>56386</v>
      </c>
      <c r="G145" s="3"/>
      <c r="I145" s="2">
        <v>43237</v>
      </c>
      <c r="J145" s="3">
        <v>46</v>
      </c>
      <c r="K145" s="3">
        <v>48</v>
      </c>
      <c r="L145" s="3">
        <f t="shared" si="8"/>
        <v>94</v>
      </c>
      <c r="M145" s="5">
        <f t="shared" si="11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9"/>
        <v>56581</v>
      </c>
      <c r="G146" s="3"/>
      <c r="I146" s="2">
        <v>43238</v>
      </c>
      <c r="J146" s="3">
        <v>2</v>
      </c>
      <c r="K146" s="3">
        <v>2</v>
      </c>
      <c r="L146" s="3">
        <f t="shared" si="8"/>
        <v>4</v>
      </c>
      <c r="M146" s="5">
        <f t="shared" si="11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9"/>
        <v>56601</v>
      </c>
      <c r="G147" s="3"/>
      <c r="I147" s="2">
        <v>43239</v>
      </c>
      <c r="J147" s="3">
        <v>45</v>
      </c>
      <c r="K147" s="3">
        <v>45</v>
      </c>
      <c r="L147" s="3">
        <f t="shared" si="8"/>
        <v>90</v>
      </c>
      <c r="M147" s="5">
        <f t="shared" si="11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9"/>
        <v>56706</v>
      </c>
      <c r="G148" s="3"/>
      <c r="I148" s="2">
        <v>43240</v>
      </c>
      <c r="J148" s="3">
        <v>38</v>
      </c>
      <c r="K148" s="3">
        <v>41</v>
      </c>
      <c r="L148" s="3">
        <f t="shared" si="8"/>
        <v>79</v>
      </c>
      <c r="M148" s="5">
        <f t="shared" si="11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9"/>
        <v>56941</v>
      </c>
      <c r="G149" s="3"/>
      <c r="I149" s="2">
        <v>43241</v>
      </c>
      <c r="J149" s="3">
        <v>14</v>
      </c>
      <c r="K149" s="3">
        <v>72</v>
      </c>
      <c r="L149" s="3">
        <f t="shared" si="8"/>
        <v>86</v>
      </c>
      <c r="M149" s="5">
        <f t="shared" si="11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9"/>
        <v>56967</v>
      </c>
      <c r="G150" s="3"/>
      <c r="I150" s="2">
        <v>43242</v>
      </c>
      <c r="J150" s="3">
        <v>4</v>
      </c>
      <c r="K150" s="3">
        <v>4</v>
      </c>
      <c r="L150" s="3">
        <f t="shared" si="8"/>
        <v>8</v>
      </c>
      <c r="M150" s="5">
        <f t="shared" si="11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9"/>
        <v>57145</v>
      </c>
      <c r="G151" s="3"/>
      <c r="I151" s="2">
        <v>43243</v>
      </c>
      <c r="J151" s="3">
        <v>4</v>
      </c>
      <c r="K151" s="3">
        <v>4</v>
      </c>
      <c r="L151" s="3">
        <f t="shared" si="8"/>
        <v>8</v>
      </c>
      <c r="M151" s="5">
        <f t="shared" si="11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9"/>
        <v>57486</v>
      </c>
      <c r="G152" s="3"/>
      <c r="I152" s="2">
        <v>43244</v>
      </c>
      <c r="J152" s="3">
        <v>84</v>
      </c>
      <c r="K152" s="3">
        <v>77</v>
      </c>
      <c r="L152" s="3">
        <f t="shared" si="8"/>
        <v>161</v>
      </c>
      <c r="M152" s="5">
        <f t="shared" si="11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9"/>
        <v>57551</v>
      </c>
      <c r="G153" s="3"/>
      <c r="I153" s="2">
        <v>43245</v>
      </c>
      <c r="J153" s="3">
        <v>10</v>
      </c>
      <c r="K153" s="3">
        <v>10</v>
      </c>
      <c r="L153" s="3">
        <f t="shared" si="8"/>
        <v>20</v>
      </c>
      <c r="M153" s="5">
        <f t="shared" si="11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9"/>
        <v>57591</v>
      </c>
      <c r="G154" s="3"/>
      <c r="I154" s="2">
        <v>43246</v>
      </c>
      <c r="J154" s="3">
        <v>2</v>
      </c>
      <c r="K154" s="3">
        <v>2</v>
      </c>
      <c r="L154" s="3">
        <f t="shared" si="8"/>
        <v>4</v>
      </c>
      <c r="M154" s="5">
        <f t="shared" si="11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9"/>
        <v>57635</v>
      </c>
      <c r="G155" s="3"/>
      <c r="I155" s="2">
        <v>43247</v>
      </c>
      <c r="J155" s="3">
        <v>24</v>
      </c>
      <c r="K155" s="3">
        <v>18</v>
      </c>
      <c r="L155" s="3">
        <f t="shared" si="8"/>
        <v>42</v>
      </c>
      <c r="M155" s="5">
        <f t="shared" si="11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9"/>
        <v>57715</v>
      </c>
      <c r="G156" s="3"/>
      <c r="I156" s="2">
        <v>43248</v>
      </c>
      <c r="J156" s="3">
        <v>37</v>
      </c>
      <c r="K156" s="3">
        <v>33</v>
      </c>
      <c r="L156" s="3">
        <f t="shared" si="8"/>
        <v>70</v>
      </c>
      <c r="M156" s="5">
        <f t="shared" si="11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9"/>
        <v>58055</v>
      </c>
      <c r="G157" s="3"/>
      <c r="I157" s="2">
        <v>43249</v>
      </c>
      <c r="J157" s="3">
        <v>4</v>
      </c>
      <c r="K157" s="3">
        <v>4</v>
      </c>
      <c r="L157" s="3">
        <f t="shared" si="8"/>
        <v>8</v>
      </c>
      <c r="M157" s="5">
        <f t="shared" si="11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9"/>
        <v>58081</v>
      </c>
      <c r="G158" s="3"/>
      <c r="I158" s="2">
        <v>43250</v>
      </c>
      <c r="J158" s="3">
        <v>19</v>
      </c>
      <c r="K158" s="3">
        <v>23</v>
      </c>
      <c r="L158" s="3">
        <f t="shared" si="8"/>
        <v>42</v>
      </c>
      <c r="M158" s="5">
        <f t="shared" si="11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9"/>
        <v>58342</v>
      </c>
      <c r="G159" s="3"/>
      <c r="I159" s="2">
        <v>43251</v>
      </c>
      <c r="J159" s="3">
        <v>8</v>
      </c>
      <c r="K159" s="3">
        <v>8</v>
      </c>
      <c r="L159" s="3">
        <f t="shared" si="8"/>
        <v>16</v>
      </c>
      <c r="M159" s="5">
        <f t="shared" si="11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60" t="s">
        <v>13</v>
      </c>
      <c r="C162" s="60"/>
      <c r="D162" s="60"/>
      <c r="E162" s="60"/>
      <c r="F162" s="60"/>
      <c r="G162" s="60"/>
      <c r="I162" s="60" t="s">
        <v>13</v>
      </c>
      <c r="J162" s="60"/>
      <c r="K162" s="60"/>
      <c r="L162" s="60"/>
      <c r="M162" s="60"/>
      <c r="N162" s="60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2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2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3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2"/>
        <v>24</v>
      </c>
      <c r="M165" s="5">
        <f t="shared" ref="M165:M166" si="14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3"/>
        <v>58996</v>
      </c>
      <c r="G166" s="3"/>
      <c r="I166" s="2">
        <v>43255</v>
      </c>
      <c r="J166" s="3">
        <v>1</v>
      </c>
      <c r="K166" s="3">
        <v>1</v>
      </c>
      <c r="L166" s="3">
        <f t="shared" si="12"/>
        <v>2</v>
      </c>
      <c r="M166" s="5">
        <f t="shared" si="14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3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3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5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3"/>
        <v>59305</v>
      </c>
      <c r="G169" s="3"/>
      <c r="I169" s="2">
        <v>43258</v>
      </c>
      <c r="J169" s="3">
        <v>10</v>
      </c>
      <c r="K169" s="3">
        <v>10</v>
      </c>
      <c r="L169" s="3">
        <f t="shared" si="15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3"/>
        <v>59872</v>
      </c>
      <c r="G170" s="3"/>
      <c r="I170" s="2">
        <v>43259</v>
      </c>
      <c r="J170" s="3">
        <v>4</v>
      </c>
      <c r="K170" s="3">
        <v>4</v>
      </c>
      <c r="L170" s="3">
        <f t="shared" si="15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3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5"/>
        <v>1385</v>
      </c>
      <c r="M171" s="5">
        <f t="shared" ref="M171:M176" si="16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3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5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3"/>
        <v>60128</v>
      </c>
      <c r="G173" s="3"/>
      <c r="I173" s="2">
        <v>43262</v>
      </c>
      <c r="J173" s="3">
        <v>2</v>
      </c>
      <c r="K173" s="3">
        <v>2</v>
      </c>
      <c r="L173" s="3">
        <f t="shared" si="15"/>
        <v>4</v>
      </c>
      <c r="M173" s="5">
        <f t="shared" si="16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3"/>
        <v>60159</v>
      </c>
      <c r="G174" s="3"/>
      <c r="I174" s="2">
        <v>43263</v>
      </c>
      <c r="J174" s="3">
        <v>8</v>
      </c>
      <c r="K174" s="3">
        <v>8</v>
      </c>
      <c r="L174" s="3">
        <f t="shared" si="15"/>
        <v>16</v>
      </c>
      <c r="M174" s="5">
        <f t="shared" si="16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3"/>
        <v>60207</v>
      </c>
      <c r="G175" s="3"/>
      <c r="I175" s="2">
        <v>43277</v>
      </c>
      <c r="J175" s="3">
        <v>4</v>
      </c>
      <c r="K175" s="3">
        <v>4</v>
      </c>
      <c r="L175" s="3">
        <f t="shared" si="15"/>
        <v>8</v>
      </c>
      <c r="M175" s="5">
        <f t="shared" si="16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3"/>
        <v>60969</v>
      </c>
      <c r="G176" s="3"/>
      <c r="I176" s="2"/>
      <c r="J176" s="3"/>
      <c r="K176" s="3"/>
      <c r="L176" s="3"/>
      <c r="M176" s="5">
        <f t="shared" si="16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3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3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3"/>
        <v>62237</v>
      </c>
      <c r="G179" s="3"/>
      <c r="I179" s="2">
        <v>43281</v>
      </c>
      <c r="J179" s="3">
        <v>2</v>
      </c>
      <c r="K179" s="3">
        <v>2</v>
      </c>
      <c r="L179" s="3">
        <f t="shared" si="12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3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3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3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3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60" t="s">
        <v>14</v>
      </c>
      <c r="C186" s="60"/>
      <c r="D186" s="60"/>
      <c r="E186" s="60"/>
      <c r="F186" s="60"/>
      <c r="G186" s="60"/>
      <c r="I186" s="60" t="s">
        <v>14</v>
      </c>
      <c r="J186" s="60"/>
      <c r="K186" s="60"/>
      <c r="L186" s="60"/>
      <c r="M186" s="60"/>
      <c r="N186" s="60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17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17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18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17"/>
        <v>3</v>
      </c>
      <c r="M189" s="5">
        <f t="shared" ref="M189:M195" si="19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18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17"/>
        <v>833</v>
      </c>
      <c r="M190" s="5">
        <f t="shared" si="19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18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17"/>
        <v>248</v>
      </c>
      <c r="M191" s="5">
        <f t="shared" si="19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18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17"/>
        <v>280</v>
      </c>
      <c r="M192" s="5">
        <f t="shared" si="19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18"/>
        <v>67756</v>
      </c>
      <c r="G193" s="3"/>
      <c r="I193" s="2">
        <v>43288</v>
      </c>
      <c r="J193" s="3">
        <v>17</v>
      </c>
      <c r="K193" s="3">
        <v>17</v>
      </c>
      <c r="L193" s="3">
        <f t="shared" si="17"/>
        <v>34</v>
      </c>
      <c r="M193" s="5">
        <f t="shared" si="19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18"/>
        <v>67848</v>
      </c>
      <c r="G194" s="3"/>
      <c r="I194" s="2">
        <v>43289</v>
      </c>
      <c r="J194" s="11">
        <v>61</v>
      </c>
      <c r="K194" s="11">
        <v>8</v>
      </c>
      <c r="L194" s="3">
        <f t="shared" si="17"/>
        <v>69</v>
      </c>
      <c r="M194" s="5">
        <f t="shared" si="19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18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17"/>
        <v>1658</v>
      </c>
      <c r="M195" s="5">
        <f t="shared" si="19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18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17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18"/>
        <v>68902</v>
      </c>
      <c r="G197" s="3"/>
      <c r="I197" s="2">
        <v>43292</v>
      </c>
      <c r="J197" s="3">
        <v>8</v>
      </c>
      <c r="K197" s="3">
        <v>8</v>
      </c>
      <c r="L197" s="3">
        <f t="shared" si="17"/>
        <v>16</v>
      </c>
      <c r="M197" s="5">
        <f t="shared" ref="M197:M200" si="20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18"/>
        <v>69801</v>
      </c>
      <c r="G198" s="3"/>
      <c r="I198" s="2">
        <v>43293</v>
      </c>
      <c r="J198" s="3">
        <v>12</v>
      </c>
      <c r="K198" s="3">
        <v>13</v>
      </c>
      <c r="L198" s="3">
        <f t="shared" si="17"/>
        <v>25</v>
      </c>
      <c r="M198" s="5">
        <f t="shared" si="20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18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17"/>
        <v>376</v>
      </c>
      <c r="M199" s="5">
        <f t="shared" si="20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18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17"/>
        <v>320</v>
      </c>
      <c r="M200" s="5">
        <f t="shared" si="20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18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17"/>
        <v>1756</v>
      </c>
      <c r="M201" s="5">
        <f t="shared" ref="M201:M217" si="21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18"/>
        <v>71722</v>
      </c>
      <c r="G202" s="3"/>
      <c r="I202" s="2">
        <v>43297</v>
      </c>
      <c r="J202" s="3">
        <v>1</v>
      </c>
      <c r="K202" s="3">
        <v>1</v>
      </c>
      <c r="L202" s="3">
        <f t="shared" si="17"/>
        <v>2</v>
      </c>
      <c r="M202" s="5">
        <f t="shared" si="21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18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17"/>
        <v>231</v>
      </c>
      <c r="M203" s="5">
        <f t="shared" si="21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18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17"/>
        <v>1122</v>
      </c>
      <c r="M204" s="5">
        <f t="shared" si="21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18"/>
        <v>72487</v>
      </c>
      <c r="G205" s="3"/>
      <c r="I205" s="2">
        <v>43300</v>
      </c>
      <c r="J205" s="3">
        <v>8</v>
      </c>
      <c r="K205" s="3">
        <v>8</v>
      </c>
      <c r="L205" s="3">
        <f t="shared" si="17"/>
        <v>16</v>
      </c>
      <c r="M205" s="5">
        <f t="shared" si="21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18"/>
        <v>72538</v>
      </c>
      <c r="G206" s="3"/>
      <c r="I206" s="2">
        <v>43301</v>
      </c>
      <c r="J206" s="3">
        <v>4</v>
      </c>
      <c r="K206" s="3">
        <v>4</v>
      </c>
      <c r="L206" s="3">
        <f t="shared" si="17"/>
        <v>8</v>
      </c>
      <c r="M206" s="5">
        <f t="shared" si="21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18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17"/>
        <v>238</v>
      </c>
      <c r="M207" s="5">
        <f t="shared" si="21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18"/>
        <v>73027</v>
      </c>
      <c r="G208" s="3"/>
      <c r="I208" s="2">
        <v>43303</v>
      </c>
      <c r="J208" s="3"/>
      <c r="K208" s="3"/>
      <c r="L208" s="3">
        <f t="shared" si="17"/>
        <v>0</v>
      </c>
      <c r="M208" s="5">
        <f t="shared" si="21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18"/>
        <v>73473</v>
      </c>
      <c r="G209" s="3"/>
      <c r="I209" s="2">
        <v>43304</v>
      </c>
      <c r="J209" s="3"/>
      <c r="K209" s="3"/>
      <c r="L209" s="3">
        <f t="shared" si="17"/>
        <v>0</v>
      </c>
      <c r="M209" s="5">
        <f t="shared" si="21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18"/>
        <v>73777</v>
      </c>
      <c r="G210" s="3"/>
      <c r="I210" s="2">
        <v>43305</v>
      </c>
      <c r="J210" s="3"/>
      <c r="K210" s="3"/>
      <c r="L210" s="3">
        <f t="shared" si="17"/>
        <v>0</v>
      </c>
      <c r="M210" s="5">
        <f t="shared" si="21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18"/>
        <v>74056</v>
      </c>
      <c r="G211" s="3"/>
      <c r="I211" s="2">
        <v>43306</v>
      </c>
      <c r="J211" s="3"/>
      <c r="K211" s="3"/>
      <c r="L211" s="3">
        <f t="shared" si="17"/>
        <v>0</v>
      </c>
      <c r="M211" s="5">
        <f t="shared" si="21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17"/>
        <v>0</v>
      </c>
      <c r="M212" s="5">
        <f t="shared" si="21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17"/>
        <v>0</v>
      </c>
      <c r="M213" s="5">
        <f t="shared" si="21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17"/>
        <v>0</v>
      </c>
      <c r="M214" s="5">
        <f t="shared" si="21"/>
        <v>31022</v>
      </c>
      <c r="N214" s="6"/>
    </row>
    <row r="215" spans="2:14" x14ac:dyDescent="0.25">
      <c r="B215" s="60" t="s">
        <v>15</v>
      </c>
      <c r="C215" s="60"/>
      <c r="D215" s="60"/>
      <c r="E215" s="60"/>
      <c r="F215" s="60"/>
      <c r="G215" s="60"/>
      <c r="I215" s="2">
        <v>43310</v>
      </c>
      <c r="J215" s="3"/>
      <c r="K215" s="3"/>
      <c r="L215" s="3">
        <f t="shared" si="17"/>
        <v>0</v>
      </c>
      <c r="M215" s="5">
        <f t="shared" si="21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17"/>
        <v>0</v>
      </c>
      <c r="M216" s="5">
        <f t="shared" si="21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17"/>
        <v>0</v>
      </c>
      <c r="M217" s="5">
        <f t="shared" si="21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2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2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2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2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2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2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2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2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2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2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2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2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2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2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2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2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2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2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2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2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2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2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2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2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2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2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2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2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60" t="s">
        <v>16</v>
      </c>
      <c r="C248" s="60"/>
      <c r="D248" s="60"/>
      <c r="E248" s="60"/>
      <c r="F248" s="60"/>
      <c r="G248" s="60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3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3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3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3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3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3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3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3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3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3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3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3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3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3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3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3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3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3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3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3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3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3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3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3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3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60" t="s">
        <v>17</v>
      </c>
      <c r="C279" s="60"/>
      <c r="D279" s="60"/>
      <c r="E279" s="60"/>
      <c r="F279" s="60"/>
      <c r="G279" s="60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4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4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4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4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4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4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4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4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4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4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4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4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4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4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4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4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4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4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4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4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4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4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4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4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4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4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4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4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4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60" t="s">
        <v>18</v>
      </c>
      <c r="C313" s="60"/>
      <c r="D313" s="60"/>
      <c r="E313" s="60"/>
      <c r="F313" s="60"/>
      <c r="G313" s="60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5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5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5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5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5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5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5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Penjualan</vt:lpstr>
      <vt:lpstr>Katalog</vt:lpstr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2018-08-04T11:05:11Z</dcterms:modified>
</cp:coreProperties>
</file>