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20115" windowHeight="7755" activeTab="1"/>
  </bookViews>
  <sheets>
    <sheet name="Tas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X8" i="2" l="1"/>
  <c r="J22" i="2"/>
  <c r="P9" i="2" l="1"/>
  <c r="T8" i="2"/>
  <c r="L9" i="2"/>
  <c r="H8" i="2"/>
  <c r="D8" i="2"/>
  <c r="O50" i="1" l="1"/>
  <c r="Q53" i="1"/>
  <c r="O54" i="1" l="1"/>
  <c r="O53" i="1"/>
  <c r="H24" i="1" l="1"/>
  <c r="H57" i="1" l="1"/>
  <c r="D61" i="1" l="1"/>
  <c r="P22" i="1" l="1"/>
  <c r="O18" i="1" l="1"/>
  <c r="Q18" i="1" s="1"/>
  <c r="D11" i="1" l="1"/>
  <c r="F11" i="1" s="1"/>
  <c r="I50" i="1"/>
  <c r="K50" i="1" s="1"/>
  <c r="D50" i="1" l="1"/>
  <c r="I39" i="1" l="1"/>
  <c r="D39" i="1"/>
  <c r="F39" i="1" s="1"/>
  <c r="I29" i="1"/>
  <c r="I28" i="1"/>
  <c r="D28" i="1"/>
  <c r="K18" i="1"/>
  <c r="P10" i="1"/>
  <c r="L10" i="1"/>
  <c r="H10" i="1"/>
</calcChain>
</file>

<file path=xl/sharedStrings.xml><?xml version="1.0" encoding="utf-8"?>
<sst xmlns="http://schemas.openxmlformats.org/spreadsheetml/2006/main" count="95" uniqueCount="26">
  <si>
    <t>Katalog</t>
  </si>
  <si>
    <t>Slip Karet</t>
  </si>
  <si>
    <t>Hangtag</t>
  </si>
  <si>
    <t>Logam Nikel</t>
  </si>
  <si>
    <t>Laken XL</t>
  </si>
  <si>
    <t>Logam Emas</t>
  </si>
  <si>
    <t>Laken L</t>
  </si>
  <si>
    <t>Kaleng</t>
  </si>
  <si>
    <t>Logam Bakar</t>
  </si>
  <si>
    <t>Slip Kain</t>
  </si>
  <si>
    <t>Dus</t>
  </si>
  <si>
    <t>Plastik</t>
  </si>
  <si>
    <t>Label Kain</t>
  </si>
  <si>
    <t>Label ID</t>
  </si>
  <si>
    <t xml:space="preserve"> </t>
  </si>
  <si>
    <t>Label saku</t>
  </si>
  <si>
    <t>Dus Anak</t>
  </si>
  <si>
    <t>Tisu</t>
  </si>
  <si>
    <t>Sticker</t>
  </si>
  <si>
    <t>Dus Wanita</t>
  </si>
  <si>
    <t>Slip</t>
  </si>
  <si>
    <t>Dus Pria</t>
  </si>
  <si>
    <t>Dus Boot</t>
  </si>
  <si>
    <t>Dus Mini</t>
  </si>
  <si>
    <t>Label Lidah</t>
  </si>
  <si>
    <t>Dus Tanggung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</si>
</sst>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61"/>
  <sheetViews>
    <sheetView topLeftCell="A43" workbookViewId="0">
      <selection activeCell="O53" sqref="O53"/>
    </sheetView>
  </sheetViews>
  <sheetFormatPr defaultRowHeight="15" x14ac:dyDescent="0.25"/>
  <cols>
    <col min="2" max="2" width="14" bestFit="1" customWidth="1"/>
    <col min="6" max="6" width="11.85546875" bestFit="1" customWidth="1"/>
    <col min="10" max="10" width="11.7109375" bestFit="1" customWidth="1"/>
    <col min="12" max="12" width="9.7109375" bestFit="1" customWidth="1"/>
    <col min="13" max="13" width="10.140625" bestFit="1" customWidth="1"/>
    <col min="14" max="14" width="11.7109375" bestFit="1" customWidth="1"/>
  </cols>
  <sheetData>
    <row r="4" spans="2:16" x14ac:dyDescent="0.25">
      <c r="B4" t="s">
        <v>0</v>
      </c>
      <c r="D4">
        <v>2000</v>
      </c>
      <c r="F4" t="s">
        <v>0</v>
      </c>
      <c r="H4">
        <v>2000</v>
      </c>
      <c r="J4" t="s">
        <v>0</v>
      </c>
      <c r="L4">
        <v>2000</v>
      </c>
      <c r="N4" t="s">
        <v>0</v>
      </c>
      <c r="P4">
        <v>2000</v>
      </c>
    </row>
    <row r="5" spans="2:16" x14ac:dyDescent="0.25">
      <c r="B5" t="s">
        <v>1</v>
      </c>
      <c r="D5">
        <v>300</v>
      </c>
      <c r="F5" t="s">
        <v>1</v>
      </c>
      <c r="H5">
        <v>300</v>
      </c>
      <c r="J5" t="s">
        <v>1</v>
      </c>
      <c r="L5">
        <v>300</v>
      </c>
      <c r="N5" t="s">
        <v>1</v>
      </c>
      <c r="P5">
        <v>300</v>
      </c>
    </row>
    <row r="6" spans="2:16" x14ac:dyDescent="0.25">
      <c r="B6" t="s">
        <v>2</v>
      </c>
      <c r="D6">
        <v>600</v>
      </c>
      <c r="F6" t="s">
        <v>2</v>
      </c>
      <c r="H6">
        <v>600</v>
      </c>
      <c r="J6" t="s">
        <v>2</v>
      </c>
      <c r="L6">
        <v>600</v>
      </c>
      <c r="N6" t="s">
        <v>2</v>
      </c>
      <c r="P6">
        <v>600</v>
      </c>
    </row>
    <row r="7" spans="2:16" x14ac:dyDescent="0.25">
      <c r="B7" t="s">
        <v>3</v>
      </c>
      <c r="D7">
        <v>1000</v>
      </c>
      <c r="F7" t="s">
        <v>5</v>
      </c>
      <c r="H7">
        <v>0</v>
      </c>
      <c r="J7" t="s">
        <v>5</v>
      </c>
      <c r="L7">
        <v>1000</v>
      </c>
      <c r="N7" t="s">
        <v>7</v>
      </c>
      <c r="P7">
        <v>1000</v>
      </c>
    </row>
    <row r="8" spans="2:16" x14ac:dyDescent="0.25">
      <c r="B8" t="s">
        <v>6</v>
      </c>
      <c r="D8">
        <v>3000</v>
      </c>
      <c r="F8" t="s">
        <v>4</v>
      </c>
      <c r="H8">
        <v>3600</v>
      </c>
      <c r="J8" t="s">
        <v>6</v>
      </c>
      <c r="L8">
        <v>3000</v>
      </c>
      <c r="N8" t="s">
        <v>4</v>
      </c>
      <c r="P8">
        <v>3600</v>
      </c>
    </row>
    <row r="10" spans="2:16" x14ac:dyDescent="0.25">
      <c r="D10" t="s">
        <v>14</v>
      </c>
      <c r="H10">
        <f>SUM(H4:H9)</f>
        <v>6500</v>
      </c>
      <c r="L10">
        <f>SUM(L4:L9)</f>
        <v>6900</v>
      </c>
      <c r="P10">
        <f>SUM(P4:P9)</f>
        <v>7500</v>
      </c>
    </row>
    <row r="11" spans="2:16" x14ac:dyDescent="0.25">
      <c r="D11">
        <f>SUM(D4:D10)</f>
        <v>6900</v>
      </c>
      <c r="E11">
        <v>75000</v>
      </c>
      <c r="F11">
        <f>D11+E11</f>
        <v>81900</v>
      </c>
    </row>
    <row r="12" spans="2:16" x14ac:dyDescent="0.25">
      <c r="I12" t="s">
        <v>0</v>
      </c>
      <c r="K12">
        <v>2000</v>
      </c>
      <c r="M12" t="s">
        <v>0</v>
      </c>
      <c r="O12">
        <v>2000</v>
      </c>
    </row>
    <row r="13" spans="2:16" x14ac:dyDescent="0.25">
      <c r="I13" t="s">
        <v>1</v>
      </c>
      <c r="K13">
        <v>300</v>
      </c>
      <c r="M13" t="s">
        <v>9</v>
      </c>
      <c r="O13">
        <v>200</v>
      </c>
    </row>
    <row r="14" spans="2:16" x14ac:dyDescent="0.25">
      <c r="I14" t="s">
        <v>2</v>
      </c>
      <c r="K14">
        <v>600</v>
      </c>
      <c r="M14" t="s">
        <v>9</v>
      </c>
      <c r="O14">
        <v>200</v>
      </c>
    </row>
    <row r="15" spans="2:16" x14ac:dyDescent="0.25">
      <c r="I15" t="s">
        <v>8</v>
      </c>
      <c r="K15">
        <v>800</v>
      </c>
      <c r="M15" t="s">
        <v>2</v>
      </c>
      <c r="O15">
        <v>600</v>
      </c>
    </row>
    <row r="16" spans="2:16" x14ac:dyDescent="0.25">
      <c r="I16" t="s">
        <v>4</v>
      </c>
      <c r="K16">
        <v>3600</v>
      </c>
      <c r="M16" t="s">
        <v>6</v>
      </c>
      <c r="O16">
        <v>750</v>
      </c>
    </row>
    <row r="18" spans="2:17" x14ac:dyDescent="0.25">
      <c r="K18">
        <f>SUM(K12:K17)</f>
        <v>7300</v>
      </c>
      <c r="O18">
        <f>SUM(O12:O17)</f>
        <v>3750</v>
      </c>
      <c r="P18">
        <v>133000</v>
      </c>
      <c r="Q18">
        <f>O18+P18</f>
        <v>136750</v>
      </c>
    </row>
    <row r="20" spans="2:17" x14ac:dyDescent="0.25">
      <c r="P20">
        <v>75000</v>
      </c>
    </row>
    <row r="21" spans="2:17" x14ac:dyDescent="0.25">
      <c r="P21">
        <v>87500</v>
      </c>
    </row>
    <row r="22" spans="2:17" x14ac:dyDescent="0.25">
      <c r="B22" t="s">
        <v>0</v>
      </c>
      <c r="D22">
        <v>2000</v>
      </c>
      <c r="H22">
        <v>63500</v>
      </c>
      <c r="P22">
        <f>P20-P21</f>
        <v>-12500</v>
      </c>
    </row>
    <row r="23" spans="2:17" x14ac:dyDescent="0.25">
      <c r="B23" t="s">
        <v>9</v>
      </c>
      <c r="D23">
        <v>200</v>
      </c>
      <c r="H23">
        <v>4500</v>
      </c>
    </row>
    <row r="24" spans="2:17" x14ac:dyDescent="0.25">
      <c r="B24" t="s">
        <v>2</v>
      </c>
      <c r="D24">
        <v>600</v>
      </c>
      <c r="H24">
        <f>SUM(H22:H23)</f>
        <v>68000</v>
      </c>
    </row>
    <row r="25" spans="2:17" x14ac:dyDescent="0.25">
      <c r="B25" t="s">
        <v>10</v>
      </c>
      <c r="D25">
        <v>1650</v>
      </c>
    </row>
    <row r="28" spans="2:17" x14ac:dyDescent="0.25">
      <c r="D28">
        <f>SUM(D22:D27)</f>
        <v>4450</v>
      </c>
      <c r="G28">
        <v>27500</v>
      </c>
      <c r="H28">
        <v>30000</v>
      </c>
      <c r="I28">
        <f>H28-G28</f>
        <v>2500</v>
      </c>
    </row>
    <row r="29" spans="2:17" x14ac:dyDescent="0.25">
      <c r="G29">
        <v>27500</v>
      </c>
      <c r="H29">
        <v>29000</v>
      </c>
      <c r="I29">
        <f>H29-G29</f>
        <v>1500</v>
      </c>
    </row>
    <row r="32" spans="2:17" x14ac:dyDescent="0.25">
      <c r="B32" t="s">
        <v>0</v>
      </c>
      <c r="D32">
        <v>2000</v>
      </c>
      <c r="G32" t="s">
        <v>0</v>
      </c>
      <c r="I32">
        <v>2000</v>
      </c>
    </row>
    <row r="33" spans="2:9" x14ac:dyDescent="0.25">
      <c r="B33" t="s">
        <v>9</v>
      </c>
      <c r="D33">
        <v>200</v>
      </c>
      <c r="G33" t="s">
        <v>9</v>
      </c>
      <c r="I33">
        <v>200</v>
      </c>
    </row>
    <row r="34" spans="2:9" x14ac:dyDescent="0.25">
      <c r="B34" t="s">
        <v>12</v>
      </c>
      <c r="D34">
        <v>350</v>
      </c>
      <c r="G34" t="s">
        <v>13</v>
      </c>
      <c r="I34">
        <v>350</v>
      </c>
    </row>
    <row r="35" spans="2:9" x14ac:dyDescent="0.25">
      <c r="B35" t="s">
        <v>2</v>
      </c>
      <c r="D35">
        <v>600</v>
      </c>
      <c r="G35" t="s">
        <v>2</v>
      </c>
      <c r="I35">
        <v>600</v>
      </c>
    </row>
    <row r="36" spans="2:9" x14ac:dyDescent="0.25">
      <c r="B36" t="s">
        <v>6</v>
      </c>
      <c r="D36">
        <v>750</v>
      </c>
      <c r="G36" t="s">
        <v>4</v>
      </c>
      <c r="I36">
        <v>3600</v>
      </c>
    </row>
    <row r="37" spans="2:9" x14ac:dyDescent="0.25">
      <c r="B37" t="s">
        <v>15</v>
      </c>
      <c r="D37">
        <v>0</v>
      </c>
    </row>
    <row r="39" spans="2:9" x14ac:dyDescent="0.25">
      <c r="D39">
        <f>SUM(D32:D38)</f>
        <v>3900</v>
      </c>
      <c r="E39">
        <v>88000</v>
      </c>
      <c r="F39">
        <f>D39+E39</f>
        <v>91900</v>
      </c>
      <c r="I39">
        <f>SUM(I32:I38)</f>
        <v>6750</v>
      </c>
    </row>
    <row r="43" spans="2:9" x14ac:dyDescent="0.25">
      <c r="B43" t="s">
        <v>0</v>
      </c>
      <c r="D43">
        <v>2000</v>
      </c>
      <c r="G43" t="s">
        <v>0</v>
      </c>
      <c r="I43">
        <v>2000</v>
      </c>
    </row>
    <row r="44" spans="2:9" x14ac:dyDescent="0.25">
      <c r="B44" t="s">
        <v>9</v>
      </c>
      <c r="D44">
        <v>200</v>
      </c>
      <c r="G44" t="s">
        <v>9</v>
      </c>
      <c r="I44">
        <v>200</v>
      </c>
    </row>
    <row r="45" spans="2:9" x14ac:dyDescent="0.25">
      <c r="B45" t="s">
        <v>12</v>
      </c>
      <c r="D45">
        <v>350</v>
      </c>
      <c r="G45" t="s">
        <v>13</v>
      </c>
      <c r="I45">
        <v>250</v>
      </c>
    </row>
    <row r="46" spans="2:9" x14ac:dyDescent="0.25">
      <c r="B46" t="s">
        <v>2</v>
      </c>
      <c r="D46">
        <v>600</v>
      </c>
      <c r="G46" t="s">
        <v>2</v>
      </c>
      <c r="I46">
        <v>600</v>
      </c>
    </row>
    <row r="47" spans="2:9" x14ac:dyDescent="0.25">
      <c r="B47" t="s">
        <v>5</v>
      </c>
      <c r="D47">
        <v>650</v>
      </c>
      <c r="I47">
        <v>1000</v>
      </c>
    </row>
    <row r="48" spans="2:9" x14ac:dyDescent="0.25">
      <c r="B48" t="s">
        <v>11</v>
      </c>
      <c r="D48">
        <v>3000</v>
      </c>
      <c r="G48" t="s">
        <v>4</v>
      </c>
      <c r="I48">
        <v>2500</v>
      </c>
    </row>
    <row r="50" spans="2:17" x14ac:dyDescent="0.25">
      <c r="D50">
        <f>SUM(D43:D49)</f>
        <v>6800</v>
      </c>
      <c r="I50">
        <f>SUM(I43:I49)</f>
        <v>6550</v>
      </c>
      <c r="J50">
        <v>40000</v>
      </c>
      <c r="K50">
        <f>I50+J50</f>
        <v>46550</v>
      </c>
      <c r="O50">
        <f>O51-O53</f>
        <v>91.666666666666686</v>
      </c>
    </row>
    <row r="51" spans="2:17" x14ac:dyDescent="0.25">
      <c r="O51">
        <v>375</v>
      </c>
    </row>
    <row r="53" spans="2:17" x14ac:dyDescent="0.25">
      <c r="K53" s="2"/>
      <c r="L53" s="3"/>
      <c r="M53" s="4">
        <v>3400</v>
      </c>
      <c r="N53">
        <v>12</v>
      </c>
      <c r="O53">
        <f>M53/N53</f>
        <v>283.33333333333331</v>
      </c>
      <c r="P53">
        <v>3000</v>
      </c>
      <c r="Q53">
        <f>P53*O53</f>
        <v>850000</v>
      </c>
    </row>
    <row r="54" spans="2:17" x14ac:dyDescent="0.25">
      <c r="B54" t="s">
        <v>0</v>
      </c>
      <c r="D54">
        <v>2000</v>
      </c>
      <c r="K54" s="2"/>
      <c r="L54" s="3"/>
      <c r="M54" s="4">
        <v>4800</v>
      </c>
      <c r="N54">
        <v>12</v>
      </c>
      <c r="O54">
        <f>M54/N54</f>
        <v>400</v>
      </c>
    </row>
    <row r="55" spans="2:17" x14ac:dyDescent="0.25">
      <c r="B55" t="s">
        <v>9</v>
      </c>
      <c r="D55">
        <v>200</v>
      </c>
      <c r="H55" s="1">
        <v>82500</v>
      </c>
      <c r="K55" s="2"/>
      <c r="L55" s="3"/>
      <c r="M55" s="4"/>
    </row>
    <row r="56" spans="2:17" x14ac:dyDescent="0.25">
      <c r="B56" t="s">
        <v>12</v>
      </c>
      <c r="D56">
        <v>350</v>
      </c>
      <c r="H56">
        <v>97500</v>
      </c>
    </row>
    <row r="57" spans="2:17" x14ac:dyDescent="0.25">
      <c r="B57" t="s">
        <v>2</v>
      </c>
      <c r="D57">
        <v>600</v>
      </c>
      <c r="H57" s="1">
        <f>H56-H55</f>
        <v>15000</v>
      </c>
    </row>
    <row r="58" spans="2:17" x14ac:dyDescent="0.25">
      <c r="B58" t="s">
        <v>5</v>
      </c>
      <c r="D58">
        <v>1100</v>
      </c>
    </row>
    <row r="59" spans="2:17" x14ac:dyDescent="0.25">
      <c r="B59" t="s">
        <v>6</v>
      </c>
      <c r="D59">
        <v>3000</v>
      </c>
    </row>
    <row r="61" spans="2:17" x14ac:dyDescent="0.25">
      <c r="D61">
        <f>SUM(D54:D60)</f>
        <v>7250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2"/>
  <sheetViews>
    <sheetView tabSelected="1" workbookViewId="0">
      <selection activeCell="J12" sqref="J12"/>
    </sheetView>
  </sheetViews>
  <sheetFormatPr defaultRowHeight="15" x14ac:dyDescent="0.25"/>
  <cols>
    <col min="6" max="6" width="11" bestFit="1" customWidth="1"/>
    <col min="10" max="10" width="11" bestFit="1" customWidth="1"/>
    <col min="22" max="22" width="13.28515625" bestFit="1" customWidth="1"/>
  </cols>
  <sheetData>
    <row r="3" spans="2:24" x14ac:dyDescent="0.25">
      <c r="B3" t="s">
        <v>0</v>
      </c>
      <c r="D3">
        <v>2000</v>
      </c>
      <c r="F3" t="s">
        <v>0</v>
      </c>
      <c r="H3">
        <v>2000</v>
      </c>
      <c r="J3" t="s">
        <v>0</v>
      </c>
      <c r="L3">
        <v>2000</v>
      </c>
      <c r="N3" t="s">
        <v>0</v>
      </c>
      <c r="P3">
        <v>2000</v>
      </c>
      <c r="R3" t="s">
        <v>0</v>
      </c>
      <c r="T3">
        <v>2000</v>
      </c>
      <c r="V3" t="s">
        <v>0</v>
      </c>
      <c r="X3">
        <v>2000</v>
      </c>
    </row>
    <row r="4" spans="2:24" x14ac:dyDescent="0.25">
      <c r="B4" t="s">
        <v>16</v>
      </c>
      <c r="D4">
        <v>4850</v>
      </c>
      <c r="F4" t="s">
        <v>19</v>
      </c>
      <c r="H4">
        <v>5100</v>
      </c>
      <c r="J4" t="s">
        <v>21</v>
      </c>
      <c r="L4">
        <v>5500</v>
      </c>
      <c r="N4" t="s">
        <v>22</v>
      </c>
      <c r="P4">
        <v>6200</v>
      </c>
      <c r="R4" t="s">
        <v>23</v>
      </c>
      <c r="T4">
        <v>4850</v>
      </c>
      <c r="V4" t="s">
        <v>25</v>
      </c>
      <c r="X4">
        <v>5200</v>
      </c>
    </row>
    <row r="5" spans="2:24" x14ac:dyDescent="0.25">
      <c r="B5" t="s">
        <v>2</v>
      </c>
      <c r="D5">
        <v>600</v>
      </c>
      <c r="F5" t="s">
        <v>2</v>
      </c>
      <c r="H5">
        <v>600</v>
      </c>
      <c r="J5" t="s">
        <v>2</v>
      </c>
      <c r="L5">
        <v>600</v>
      </c>
      <c r="N5" t="s">
        <v>2</v>
      </c>
      <c r="P5">
        <v>600</v>
      </c>
      <c r="R5" t="s">
        <v>2</v>
      </c>
      <c r="T5">
        <v>600</v>
      </c>
      <c r="V5" t="s">
        <v>2</v>
      </c>
      <c r="X5">
        <v>600</v>
      </c>
    </row>
    <row r="6" spans="2:24" x14ac:dyDescent="0.25">
      <c r="B6" t="s">
        <v>17</v>
      </c>
      <c r="D6">
        <v>200</v>
      </c>
      <c r="F6" t="s">
        <v>17</v>
      </c>
      <c r="H6">
        <v>200</v>
      </c>
      <c r="J6" t="s">
        <v>17</v>
      </c>
      <c r="L6">
        <v>200</v>
      </c>
      <c r="N6" t="s">
        <v>17</v>
      </c>
      <c r="P6">
        <v>200</v>
      </c>
      <c r="R6" t="s">
        <v>17</v>
      </c>
      <c r="T6">
        <v>200</v>
      </c>
      <c r="V6" t="s">
        <v>17</v>
      </c>
      <c r="X6">
        <v>200</v>
      </c>
    </row>
    <row r="7" spans="2:24" x14ac:dyDescent="0.25">
      <c r="B7" t="s">
        <v>18</v>
      </c>
      <c r="D7">
        <v>250</v>
      </c>
      <c r="F7" t="s">
        <v>18</v>
      </c>
      <c r="H7">
        <v>250</v>
      </c>
      <c r="J7" t="s">
        <v>18</v>
      </c>
      <c r="L7">
        <v>250</v>
      </c>
      <c r="N7" t="s">
        <v>18</v>
      </c>
      <c r="P7">
        <v>250</v>
      </c>
      <c r="R7" t="s">
        <v>18</v>
      </c>
      <c r="T7">
        <v>250</v>
      </c>
      <c r="V7" t="s">
        <v>18</v>
      </c>
      <c r="X7">
        <v>250</v>
      </c>
    </row>
    <row r="8" spans="2:24" x14ac:dyDescent="0.25">
      <c r="D8">
        <f>SUM(D3:D7)</f>
        <v>7900</v>
      </c>
      <c r="H8">
        <f>SUM(H3:H7)</f>
        <v>8150</v>
      </c>
      <c r="J8" t="s">
        <v>24</v>
      </c>
      <c r="L8">
        <v>0</v>
      </c>
      <c r="N8" t="s">
        <v>20</v>
      </c>
      <c r="P8">
        <v>700</v>
      </c>
      <c r="T8">
        <f>SUM(T3:T7)</f>
        <v>7900</v>
      </c>
      <c r="X8">
        <f>SUM(X3:X7)</f>
        <v>8250</v>
      </c>
    </row>
    <row r="9" spans="2:24" x14ac:dyDescent="0.25">
      <c r="L9">
        <f>SUM(L3:L8)</f>
        <v>8550</v>
      </c>
      <c r="P9">
        <f>SUM(P3:P8)</f>
        <v>9950</v>
      </c>
    </row>
    <row r="16" spans="2:24" x14ac:dyDescent="0.25">
      <c r="J16">
        <v>3435000</v>
      </c>
    </row>
    <row r="17" spans="10:10" x14ac:dyDescent="0.25">
      <c r="J17">
        <v>2988000</v>
      </c>
    </row>
    <row r="18" spans="10:10" x14ac:dyDescent="0.25">
      <c r="J18">
        <v>752550</v>
      </c>
    </row>
    <row r="19" spans="10:10" x14ac:dyDescent="0.25">
      <c r="J19">
        <v>679500</v>
      </c>
    </row>
    <row r="20" spans="10:10" x14ac:dyDescent="0.25">
      <c r="J20">
        <v>4363550</v>
      </c>
    </row>
    <row r="22" spans="10:10" x14ac:dyDescent="0.25">
      <c r="J22">
        <f>SUM(J16:J21)</f>
        <v>12218600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</dc:creator>
  <cp:lastModifiedBy>ARS</cp:lastModifiedBy>
  <dcterms:created xsi:type="dcterms:W3CDTF">2018-09-26T02:32:16Z</dcterms:created>
  <dcterms:modified xsi:type="dcterms:W3CDTF">2018-10-19T10:15:01Z</dcterms:modified>
</cp:coreProperties>
</file>