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KT\"/>
    </mc:Choice>
  </mc:AlternateContent>
  <bookViews>
    <workbookView xWindow="0" yWindow="0" windowWidth="20490" windowHeight="7755" activeTab="2"/>
  </bookViews>
  <sheets>
    <sheet name="Toko Pedia" sheetId="1" r:id="rId1"/>
    <sheet name="Bukalapak" sheetId="2" r:id="rId2"/>
    <sheet name="Shopee" sheetId="3" r:id="rId3"/>
  </sheets>
  <calcPr calcId="152511"/>
</workbook>
</file>

<file path=xl/calcChain.xml><?xml version="1.0" encoding="utf-8"?>
<calcChain xmlns="http://schemas.openxmlformats.org/spreadsheetml/2006/main">
  <c r="H18" i="1" l="1"/>
  <c r="H12" i="2"/>
  <c r="H19" i="3" l="1"/>
  <c r="H14" i="3"/>
  <c r="H15" i="3"/>
  <c r="H16" i="3"/>
  <c r="H17" i="3"/>
  <c r="H18" i="3"/>
  <c r="H13" i="3"/>
  <c r="H12" i="3"/>
  <c r="H11" i="3"/>
  <c r="H10" i="3" l="1"/>
  <c r="H9" i="3"/>
  <c r="H8" i="3"/>
  <c r="H7" i="3"/>
  <c r="H7" i="2"/>
  <c r="H4" i="3"/>
  <c r="H6" i="3"/>
  <c r="H5" i="3"/>
  <c r="H11" i="2"/>
  <c r="H10" i="2"/>
  <c r="H17" i="1"/>
  <c r="H16" i="1"/>
  <c r="H15" i="1"/>
  <c r="H1048575" i="2" l="1"/>
  <c r="H9" i="2"/>
  <c r="H8" i="2"/>
  <c r="H6" i="2"/>
  <c r="H5" i="2"/>
  <c r="H4" i="2"/>
  <c r="H14" i="1"/>
  <c r="H13" i="1"/>
  <c r="H12" i="1"/>
  <c r="H11" i="1"/>
  <c r="H7" i="1"/>
  <c r="H10" i="1"/>
  <c r="H9" i="1"/>
  <c r="H8" i="1"/>
  <c r="H6" i="1"/>
  <c r="H5" i="1"/>
</calcChain>
</file>

<file path=xl/comments1.xml><?xml version="1.0" encoding="utf-8"?>
<comments xmlns="http://schemas.openxmlformats.org/spreadsheetml/2006/main">
  <authors>
    <author>CAS</author>
  </authors>
  <commentList>
    <comment ref="N8" authorId="0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mengikuti aturan:
Kkmt 322 Rp120.000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IYN 379
IYN 639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O11" authorId="0" shape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Tanggapan sensitif:
permisi,,bapak ini siapa? mau jualan saja rempong sekali.</t>
        </r>
      </text>
    </comment>
  </commentList>
</comments>
</file>

<file path=xl/comments3.xml><?xml version="1.0" encoding="utf-8"?>
<comments xmlns="http://schemas.openxmlformats.org/spreadsheetml/2006/main">
  <authors>
    <author>CAS</author>
  </authors>
  <commentList>
    <comment ref="M10" authorId="0" shape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ngak bisa nge share belanja dari mana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Fitur chat dinonaktifkan
</t>
        </r>
      </text>
    </comment>
  </commentList>
</comments>
</file>

<file path=xl/sharedStrings.xml><?xml version="1.0" encoding="utf-8"?>
<sst xmlns="http://schemas.openxmlformats.org/spreadsheetml/2006/main" count="220" uniqueCount="128">
  <si>
    <t>sample ditemukan</t>
  </si>
  <si>
    <t>IRM 883</t>
  </si>
  <si>
    <t>Seharusnya</t>
  </si>
  <si>
    <t>Harga Jual</t>
  </si>
  <si>
    <t>IAC 188</t>
  </si>
  <si>
    <t>Amih Shop</t>
  </si>
  <si>
    <t>IAC 169</t>
  </si>
  <si>
    <t>I Wanna Eat More</t>
  </si>
  <si>
    <t>Drophipper feeder</t>
  </si>
  <si>
    <t>IKO 881</t>
  </si>
  <si>
    <t>IYN 639</t>
  </si>
  <si>
    <t>Toko Kau dan Aku</t>
  </si>
  <si>
    <t>IBH 756</t>
  </si>
  <si>
    <t>Gelora Bumi Fashion</t>
  </si>
  <si>
    <t>Selisih</t>
  </si>
  <si>
    <t>Nama Toko Online</t>
  </si>
  <si>
    <t>Style Fashion Store</t>
  </si>
  <si>
    <t>IRM 243</t>
  </si>
  <si>
    <t>FecartID</t>
  </si>
  <si>
    <t>Kirby Fashion</t>
  </si>
  <si>
    <t>Cahaya Grosir Bandung</t>
  </si>
  <si>
    <t>No</t>
  </si>
  <si>
    <t>Pakaian Bandung</t>
  </si>
  <si>
    <t>KJN 622</t>
  </si>
  <si>
    <t>HW Fashion Bandung</t>
  </si>
  <si>
    <t>IBH 863</t>
  </si>
  <si>
    <t>Distro Branded Original</t>
  </si>
  <si>
    <t>IKK 965</t>
  </si>
  <si>
    <t>ISF 648</t>
  </si>
  <si>
    <t>SVB Shop</t>
  </si>
  <si>
    <t>HSN Store</t>
  </si>
  <si>
    <t>IRT 369</t>
  </si>
  <si>
    <t>Modern Distro</t>
  </si>
  <si>
    <t>Menjual Katalog</t>
  </si>
  <si>
    <t>Drophipper feeder 2</t>
  </si>
  <si>
    <t>IYN 433</t>
  </si>
  <si>
    <t>Trishopy</t>
  </si>
  <si>
    <t>IJD 547</t>
  </si>
  <si>
    <t>Bgrosir</t>
  </si>
  <si>
    <t>IAD 202</t>
  </si>
  <si>
    <t>Wilayah</t>
  </si>
  <si>
    <t>Bandung</t>
  </si>
  <si>
    <t>Kab. Bandung</t>
  </si>
  <si>
    <t>Text FO tahap 1</t>
  </si>
  <si>
    <t>Text FO tahap 2</t>
  </si>
  <si>
    <t>HW Fashion</t>
  </si>
  <si>
    <t>Bekasi</t>
  </si>
  <si>
    <t>Cimahi</t>
  </si>
  <si>
    <t>Lapak 86</t>
  </si>
  <si>
    <t>KMI 663</t>
  </si>
  <si>
    <t>Ledokshop</t>
  </si>
  <si>
    <t>KLU 899</t>
  </si>
  <si>
    <t>KZU 776</t>
  </si>
  <si>
    <t>Bandung Store</t>
  </si>
  <si>
    <t>Terras Gaya</t>
  </si>
  <si>
    <t>hold</t>
  </si>
  <si>
    <t>Ini Murah Shop</t>
  </si>
  <si>
    <t>Favorite Bags</t>
  </si>
  <si>
    <t>IRB 561</t>
  </si>
  <si>
    <t>Jakunnowowibowo</t>
  </si>
  <si>
    <t>Tanggapannya tidak cocok, sepertinya reseller dari pelanggan kita</t>
  </si>
  <si>
    <t>-</t>
  </si>
  <si>
    <t>Tidak di follow up</t>
  </si>
  <si>
    <t>Monitoring</t>
  </si>
  <si>
    <t>Status</t>
  </si>
  <si>
    <t>kode KZU 776 menjadi Rp 182.000. Cek beberapa kode secara Random harganya sudah dikoreksi bahkan diatas 15%. Misal kode KJO 253 hagar15% Rp 138.700 menjadi Rp 139.000</t>
  </si>
  <si>
    <t>Harga belum diperbaiki</t>
  </si>
  <si>
    <t>Produk Kuzatura Infikids dihapus, sepertinya sedang dikoreksi</t>
  </si>
  <si>
    <t>BosJava</t>
  </si>
  <si>
    <t>YusraWijaya</t>
  </si>
  <si>
    <t>ICC 815</t>
  </si>
  <si>
    <t xml:space="preserve">Kota Kembang OLShop </t>
  </si>
  <si>
    <t>IWX 488</t>
  </si>
  <si>
    <t>9 Okt 2018: Konfirmasi akan diperbaiki</t>
  </si>
  <si>
    <t>The Best Gallery</t>
  </si>
  <si>
    <t>IMC 984</t>
  </si>
  <si>
    <t>IFV 309</t>
  </si>
  <si>
    <t>Cozmodo Fashion</t>
  </si>
  <si>
    <t>Kids_Gallery</t>
  </si>
  <si>
    <t>Sudah dikoreksi namun masih tampil barang lama dengan harga murah</t>
  </si>
  <si>
    <t>Selesai</t>
  </si>
  <si>
    <t>Hasil Follow Up</t>
  </si>
  <si>
    <t>11 Okt 2018: Sedang dalam proses koreksi</t>
  </si>
  <si>
    <t>11 Okt 2018: Kode KZU 776 harga awal Rp 180.500, stlh dikoreksi menjadi Rp 184.300 dan harga 15%nya Rp 181.600</t>
  </si>
  <si>
    <t>Anassport</t>
  </si>
  <si>
    <t>11 Okt: Produk Kuzatura dan Infikids dihapus</t>
  </si>
  <si>
    <t>Follow Up Tahap 3</t>
  </si>
  <si>
    <t>11 Okt: Kode IAC 169 harga awal Rp 104.500, seharusnya Rp 111.200, skrg menjadi Rp 115.000</t>
  </si>
  <si>
    <t>11 Okt: Tidak ada tanggapan</t>
  </si>
  <si>
    <t>11 Okt: Produk Belum dikoreksi semua</t>
  </si>
  <si>
    <t>8-okt: Akan dirubah, namun butuh/perlu  waktu</t>
  </si>
  <si>
    <t>9 Okt: Terimakasih bila ada salah lagi tolong diingatkan</t>
  </si>
  <si>
    <t>11 Okt: Produk Infikids dihapus. Utk produK Kuzatura harganya sudah mengikuti aturan 15%.</t>
  </si>
  <si>
    <t>Tidak ada tanggapan</t>
  </si>
  <si>
    <t>8 Okt: Ok Nanti diubah lagi</t>
  </si>
  <si>
    <t>11 Okt: kode IAC 169 harga awal Rp 108.000, seharusnya Rp 111.200, skrg menjadi Rp 120.000. Saya cek secara Random harga produk sudah dikoreksi</t>
  </si>
  <si>
    <t>9 Okt: terima kasih infonya nanti akan saya update harga nya lagi</t>
  </si>
  <si>
    <t>masih ada beberapa produk  IRM 229, IRM 243 belum dikoreksi</t>
  </si>
  <si>
    <t>Follow Up tahap 3</t>
  </si>
  <si>
    <t>11 Okt: Masih dalam proses. Diusahakan secepatnya</t>
  </si>
  <si>
    <t>Ja_Rambought</t>
  </si>
  <si>
    <t>9 Okt: Ok nanti kita koreksi lagi. 11 Okt masih butuh waktu buat koreksinya</t>
  </si>
  <si>
    <t>Hold</t>
  </si>
  <si>
    <t>Luar kota bandung sepertinya reseller dari pelanggan kita</t>
  </si>
  <si>
    <t>11 okt: ok nanti dikoreksi</t>
  </si>
  <si>
    <t>9 Okt: akan dikoreksi ulang tapi belum sempet</t>
  </si>
  <si>
    <t>Masih sama dengan akun Dropship Feeder. 12 Okt: Harga produk sudah dikoreksi menjadi lebih besar dari ketentuan 15%. Contoh kode IRM 973 harga dasar Rp 51.100. Harga 15% Rp 51.100</t>
  </si>
  <si>
    <t>13 Okt: toko menghilang</t>
  </si>
  <si>
    <t>Cilla Shop 01 Bandung</t>
  </si>
  <si>
    <t>13 Okt: Kode IFV 309, sudah dirubah harganya menjadi Rp 120.500</t>
  </si>
  <si>
    <r>
      <t xml:space="preserve">13 Okt: Belum sempet utk koreksi barang. </t>
    </r>
    <r>
      <rPr>
        <i/>
        <sz val="11"/>
        <color theme="1"/>
        <rFont val="Calibri"/>
        <family val="2"/>
        <scheme val="minor"/>
      </rPr>
      <t>Dipush lagi klo sudah selesai koreksi kabari kami kembali</t>
    </r>
  </si>
  <si>
    <t>13 Okt: Tanggapannya tidak cocok, sepertinya reseller dari pelanggan kita</t>
  </si>
  <si>
    <t>Follow up lagi tgl 12 Okt</t>
  </si>
  <si>
    <t>F.U 1</t>
  </si>
  <si>
    <t>F.U 3</t>
  </si>
  <si>
    <t>F.U 2</t>
  </si>
  <si>
    <t>Belanja via Bandros //harga bapak/ibu lebih murah kah dri bandros?</t>
  </si>
  <si>
    <t>ini cs kuzatura? // BOLEH AMBIL LANGSUNG DENGAN AGAN?</t>
  </si>
  <si>
    <t>Kuzatura sudah dikoreksi, sisa Infikids target minggu ini</t>
  </si>
  <si>
    <t>maaf kak aku ga bisa share krn aku ga tau identitas kaka siapa jadi harus jaga privasi, mohon maaf sebelumnya :)</t>
  </si>
  <si>
    <t xml:space="preserve">
Belum semua dikoreksi, Pa. Bertahap ya  
// 
Semoga dlm Minggu ini, semyanya beres
</t>
  </si>
  <si>
    <t>Sakura Modern.Store</t>
  </si>
  <si>
    <t>Grosir Fashion Anak</t>
  </si>
  <si>
    <t>IJD 238</t>
  </si>
  <si>
    <t>IMB_Store</t>
  </si>
  <si>
    <t>IJD 745</t>
  </si>
  <si>
    <t>Baleendah</t>
  </si>
  <si>
    <t>Keterangan (Tanggapan)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</si>
</sst>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/>
    <xf numFmtId="16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/>
    <xf numFmtId="0" fontId="0" fillId="3" borderId="1" xfId="0" applyFill="1" applyBorder="1"/>
    <xf numFmtId="16" fontId="0" fillId="0" borderId="1" xfId="0" applyNumberFormat="1" applyFill="1" applyBorder="1"/>
    <xf numFmtId="0" fontId="3" fillId="0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0" fillId="2" borderId="1" xfId="0" applyFill="1" applyBorder="1" applyAlignment="1">
      <alignment horizontal="left"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/>
    <xf numFmtId="16" fontId="0" fillId="2" borderId="1" xfId="0" applyNumberFormat="1" applyFill="1" applyBorder="1" applyAlignment="1"/>
    <xf numFmtId="0" fontId="3" fillId="0" borderId="1" xfId="0" applyFont="1" applyBorder="1" applyAlignment="1"/>
    <xf numFmtId="0" fontId="0" fillId="4" borderId="1" xfId="0" applyFill="1" applyBorder="1"/>
    <xf numFmtId="0" fontId="0" fillId="4" borderId="2" xfId="0" applyFill="1" applyBorder="1"/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R19"/>
  <sheetViews>
    <sheetView topLeftCell="A7" zoomScale="85" zoomScaleNormal="85" workbookViewId="0">
      <selection activeCell="C8" sqref="C8"/>
    </sheetView>
  </sheetViews>
  <sheetFormatPr defaultRowHeight="15" x14ac:dyDescent="0.25"/>
  <cols>
    <col min="2" max="2" width="3.5703125" bestFit="1" customWidth="1"/>
    <col min="3" max="3" width="24" bestFit="1" customWidth="1"/>
    <col min="4" max="4" width="7.28515625" bestFit="1" customWidth="1"/>
    <col min="5" max="5" width="17.7109375" bestFit="1" customWidth="1"/>
    <col min="6" max="6" width="9.85546875" bestFit="1" customWidth="1"/>
    <col min="7" max="7" width="11.140625" bestFit="1" customWidth="1"/>
    <col min="9" max="9" width="13.140625" bestFit="1" customWidth="1"/>
    <col min="10" max="10" width="18.85546875" hidden="1" customWidth="1"/>
    <col min="11" max="11" width="14.7109375" hidden="1" customWidth="1"/>
    <col min="12" max="12" width="17.28515625" hidden="1" customWidth="1"/>
    <col min="13" max="13" width="66.85546875" hidden="1" customWidth="1"/>
    <col min="14" max="14" width="41.140625" hidden="1" customWidth="1"/>
    <col min="18" max="18" width="62.5703125" customWidth="1"/>
  </cols>
  <sheetData>
    <row r="4" spans="2:18" ht="24.75" customHeight="1" x14ac:dyDescent="0.25">
      <c r="B4" s="35" t="s">
        <v>21</v>
      </c>
      <c r="C4" s="36" t="s">
        <v>15</v>
      </c>
      <c r="D4" s="36" t="s">
        <v>64</v>
      </c>
      <c r="E4" s="36" t="s">
        <v>0</v>
      </c>
      <c r="F4" s="36" t="s">
        <v>3</v>
      </c>
      <c r="G4" s="36" t="s">
        <v>2</v>
      </c>
      <c r="H4" s="36" t="s">
        <v>14</v>
      </c>
      <c r="I4" s="35" t="s">
        <v>40</v>
      </c>
      <c r="J4" s="35" t="s">
        <v>43</v>
      </c>
      <c r="K4" s="35" t="s">
        <v>44</v>
      </c>
      <c r="L4" s="35" t="s">
        <v>86</v>
      </c>
      <c r="M4" s="35" t="s">
        <v>81</v>
      </c>
      <c r="N4" s="35" t="s">
        <v>63</v>
      </c>
      <c r="O4" s="35" t="s">
        <v>113</v>
      </c>
      <c r="P4" s="35" t="s">
        <v>115</v>
      </c>
      <c r="Q4" s="35" t="s">
        <v>114</v>
      </c>
      <c r="R4" s="35" t="s">
        <v>127</v>
      </c>
    </row>
    <row r="5" spans="2:18" x14ac:dyDescent="0.25">
      <c r="B5" s="1">
        <v>1</v>
      </c>
      <c r="C5" s="1" t="s">
        <v>45</v>
      </c>
      <c r="D5" s="1"/>
      <c r="E5" s="1" t="s">
        <v>1</v>
      </c>
      <c r="F5" s="1">
        <v>50600</v>
      </c>
      <c r="G5" s="1">
        <v>53700</v>
      </c>
      <c r="H5" s="1">
        <f>F5-G5</f>
        <v>-3100</v>
      </c>
      <c r="I5" s="12" t="s">
        <v>41</v>
      </c>
      <c r="J5" s="1"/>
      <c r="K5" s="6">
        <v>43381</v>
      </c>
      <c r="L5" s="6"/>
      <c r="M5" s="1" t="s">
        <v>88</v>
      </c>
      <c r="N5" s="1" t="s">
        <v>85</v>
      </c>
      <c r="O5" s="10">
        <v>43390</v>
      </c>
      <c r="P5" s="1"/>
      <c r="Q5" s="1"/>
      <c r="R5" s="1"/>
    </row>
    <row r="6" spans="2:18" x14ac:dyDescent="0.25">
      <c r="B6" s="1">
        <v>2</v>
      </c>
      <c r="C6" s="1" t="s">
        <v>5</v>
      </c>
      <c r="D6" s="1"/>
      <c r="E6" s="1" t="s">
        <v>4</v>
      </c>
      <c r="F6" s="1">
        <v>109725</v>
      </c>
      <c r="G6" s="1">
        <v>111200</v>
      </c>
      <c r="H6" s="1">
        <f>F6-G6</f>
        <v>-1475</v>
      </c>
      <c r="I6" s="12" t="s">
        <v>41</v>
      </c>
      <c r="J6" s="1"/>
      <c r="K6" s="6">
        <v>43381</v>
      </c>
      <c r="L6" s="6">
        <v>43384</v>
      </c>
      <c r="M6" s="1" t="s">
        <v>88</v>
      </c>
      <c r="N6" s="1" t="s">
        <v>89</v>
      </c>
      <c r="O6" s="10">
        <v>43390</v>
      </c>
      <c r="P6" s="1"/>
      <c r="Q6" s="1"/>
      <c r="R6" s="13" t="s">
        <v>118</v>
      </c>
    </row>
    <row r="7" spans="2:18" ht="45" x14ac:dyDescent="0.25">
      <c r="B7" s="3">
        <v>3</v>
      </c>
      <c r="C7" s="3" t="s">
        <v>7</v>
      </c>
      <c r="D7" s="3"/>
      <c r="E7" s="3" t="s">
        <v>6</v>
      </c>
      <c r="F7" s="3">
        <v>104500</v>
      </c>
      <c r="G7" s="3">
        <v>111200</v>
      </c>
      <c r="H7" s="3">
        <f>F7-G7</f>
        <v>-6700</v>
      </c>
      <c r="I7" s="12" t="s">
        <v>41</v>
      </c>
      <c r="J7" s="3"/>
      <c r="K7" s="10">
        <v>43382</v>
      </c>
      <c r="L7" s="10">
        <v>43384</v>
      </c>
      <c r="M7" s="29" t="s">
        <v>90</v>
      </c>
      <c r="N7" s="29" t="s">
        <v>87</v>
      </c>
      <c r="O7" s="10">
        <v>43390</v>
      </c>
      <c r="P7" s="3"/>
      <c r="Q7" s="3"/>
      <c r="R7" s="1"/>
    </row>
    <row r="8" spans="2:18" ht="45" x14ac:dyDescent="0.25">
      <c r="B8" s="9">
        <v>4</v>
      </c>
      <c r="C8" s="9" t="s">
        <v>8</v>
      </c>
      <c r="D8" s="9" t="s">
        <v>80</v>
      </c>
      <c r="E8" s="9" t="s">
        <v>9</v>
      </c>
      <c r="F8" s="9">
        <v>63000</v>
      </c>
      <c r="G8" s="9">
        <v>67300</v>
      </c>
      <c r="H8" s="9">
        <f t="shared" ref="H8:H18" si="0">F8-G8</f>
        <v>-4300</v>
      </c>
      <c r="I8" s="9" t="s">
        <v>42</v>
      </c>
      <c r="J8" s="20">
        <v>43367</v>
      </c>
      <c r="K8" s="20">
        <v>43382</v>
      </c>
      <c r="L8" s="20">
        <v>43384</v>
      </c>
      <c r="M8" s="9" t="s">
        <v>91</v>
      </c>
      <c r="N8" s="28" t="s">
        <v>92</v>
      </c>
      <c r="O8" s="9"/>
      <c r="P8" s="9"/>
      <c r="Q8" s="9"/>
      <c r="R8" s="1"/>
    </row>
    <row r="9" spans="2:18" x14ac:dyDescent="0.25">
      <c r="B9" s="3">
        <v>5</v>
      </c>
      <c r="C9" s="3" t="s">
        <v>11</v>
      </c>
      <c r="D9" s="3"/>
      <c r="E9" s="3" t="s">
        <v>12</v>
      </c>
      <c r="F9" s="3">
        <v>106000</v>
      </c>
      <c r="G9" s="3">
        <v>112400</v>
      </c>
      <c r="H9" s="3">
        <f t="shared" si="0"/>
        <v>-6400</v>
      </c>
      <c r="I9" s="12" t="s">
        <v>41</v>
      </c>
      <c r="J9" s="3"/>
      <c r="K9" s="10">
        <v>43381</v>
      </c>
      <c r="L9" s="10">
        <v>43384</v>
      </c>
      <c r="M9" s="30"/>
      <c r="N9" s="30" t="s">
        <v>93</v>
      </c>
      <c r="O9" s="10">
        <v>43390</v>
      </c>
      <c r="P9" s="3"/>
      <c r="Q9" s="3"/>
      <c r="R9" s="1"/>
    </row>
    <row r="10" spans="2:18" ht="60" x14ac:dyDescent="0.25">
      <c r="B10" s="9">
        <v>6</v>
      </c>
      <c r="C10" s="9" t="s">
        <v>13</v>
      </c>
      <c r="D10" s="9" t="s">
        <v>80</v>
      </c>
      <c r="E10" s="9" t="s">
        <v>6</v>
      </c>
      <c r="F10" s="9">
        <v>108000</v>
      </c>
      <c r="G10" s="9">
        <v>111200</v>
      </c>
      <c r="H10" s="9">
        <f t="shared" si="0"/>
        <v>-3200</v>
      </c>
      <c r="I10" s="9" t="s">
        <v>41</v>
      </c>
      <c r="J10" s="9"/>
      <c r="K10" s="20">
        <v>43381</v>
      </c>
      <c r="L10" s="20"/>
      <c r="M10" s="9" t="s">
        <v>94</v>
      </c>
      <c r="N10" s="28" t="s">
        <v>95</v>
      </c>
      <c r="O10" s="9"/>
      <c r="P10" s="9"/>
      <c r="Q10" s="9"/>
      <c r="R10" s="1"/>
    </row>
    <row r="11" spans="2:18" ht="30" x14ac:dyDescent="0.25">
      <c r="B11" s="1">
        <v>7</v>
      </c>
      <c r="C11" s="2" t="s">
        <v>16</v>
      </c>
      <c r="D11" s="2"/>
      <c r="E11" s="2" t="s">
        <v>17</v>
      </c>
      <c r="F11" s="2">
        <v>65000</v>
      </c>
      <c r="G11" s="2">
        <v>66000</v>
      </c>
      <c r="H11" s="2">
        <f t="shared" si="0"/>
        <v>-1000</v>
      </c>
      <c r="I11" s="12" t="s">
        <v>42</v>
      </c>
      <c r="J11" s="6">
        <v>43382</v>
      </c>
      <c r="K11" s="1"/>
      <c r="L11" s="6">
        <v>43384</v>
      </c>
      <c r="M11" s="1" t="s">
        <v>96</v>
      </c>
      <c r="N11" s="8" t="s">
        <v>97</v>
      </c>
      <c r="O11" s="10">
        <v>43390</v>
      </c>
      <c r="P11" s="1"/>
      <c r="Q11" s="1"/>
      <c r="R11" s="1"/>
    </row>
    <row r="12" spans="2:18" x14ac:dyDescent="0.25">
      <c r="B12" s="1">
        <v>8</v>
      </c>
      <c r="C12" s="2" t="s">
        <v>18</v>
      </c>
      <c r="D12" s="2"/>
      <c r="E12" s="2" t="s">
        <v>17</v>
      </c>
      <c r="F12" s="2">
        <v>63000</v>
      </c>
      <c r="G12" s="2">
        <v>66000</v>
      </c>
      <c r="H12" s="2">
        <f t="shared" si="0"/>
        <v>-3000</v>
      </c>
      <c r="I12" s="3" t="s">
        <v>41</v>
      </c>
      <c r="J12" s="6">
        <v>43367</v>
      </c>
      <c r="K12" s="6">
        <v>43382</v>
      </c>
      <c r="L12" s="6">
        <v>43384</v>
      </c>
      <c r="M12" s="1" t="s">
        <v>79</v>
      </c>
      <c r="N12" s="1"/>
      <c r="O12" s="10">
        <v>43390</v>
      </c>
      <c r="P12" s="1"/>
      <c r="Q12" s="1"/>
      <c r="R12" s="1"/>
    </row>
    <row r="13" spans="2:18" x14ac:dyDescent="0.25">
      <c r="B13" s="14">
        <v>9</v>
      </c>
      <c r="C13" s="14" t="s">
        <v>19</v>
      </c>
      <c r="D13" s="14" t="s">
        <v>102</v>
      </c>
      <c r="E13" s="2" t="s">
        <v>10</v>
      </c>
      <c r="F13" s="2">
        <v>65900</v>
      </c>
      <c r="G13" s="2">
        <v>66800</v>
      </c>
      <c r="H13" s="2">
        <f t="shared" si="0"/>
        <v>-900</v>
      </c>
      <c r="I13" s="3" t="s">
        <v>46</v>
      </c>
      <c r="J13" s="2"/>
      <c r="K13" s="16"/>
      <c r="L13" s="16"/>
      <c r="M13" s="11" t="s">
        <v>103</v>
      </c>
      <c r="N13" s="1"/>
      <c r="O13" s="10">
        <v>43390</v>
      </c>
      <c r="P13" s="1"/>
      <c r="Q13" s="1"/>
      <c r="R13" s="13" t="s">
        <v>116</v>
      </c>
    </row>
    <row r="14" spans="2:18" x14ac:dyDescent="0.25">
      <c r="B14" s="1">
        <v>10</v>
      </c>
      <c r="C14" s="2" t="s">
        <v>20</v>
      </c>
      <c r="D14" s="2"/>
      <c r="E14" s="2" t="s">
        <v>10</v>
      </c>
      <c r="F14" s="2">
        <v>64900</v>
      </c>
      <c r="G14" s="2">
        <v>66800</v>
      </c>
      <c r="H14" s="2">
        <f t="shared" si="0"/>
        <v>-1900</v>
      </c>
      <c r="I14" s="3" t="s">
        <v>41</v>
      </c>
      <c r="J14" s="6">
        <v>43382</v>
      </c>
      <c r="K14" s="1"/>
      <c r="L14" s="6">
        <v>43384</v>
      </c>
      <c r="M14" s="1"/>
      <c r="N14" s="13" t="s">
        <v>112</v>
      </c>
      <c r="O14" s="10">
        <v>43390</v>
      </c>
      <c r="P14" s="1"/>
      <c r="Q14" s="1"/>
      <c r="R14" s="1"/>
    </row>
    <row r="15" spans="2:18" ht="75" x14ac:dyDescent="0.25">
      <c r="B15" s="9">
        <v>11</v>
      </c>
      <c r="C15" s="9" t="s">
        <v>34</v>
      </c>
      <c r="D15" s="9" t="s">
        <v>80</v>
      </c>
      <c r="E15" s="9" t="s">
        <v>35</v>
      </c>
      <c r="F15" s="9">
        <v>112000</v>
      </c>
      <c r="G15" s="9">
        <v>119400</v>
      </c>
      <c r="H15" s="9">
        <f t="shared" si="0"/>
        <v>-7400</v>
      </c>
      <c r="I15" s="9" t="s">
        <v>42</v>
      </c>
      <c r="J15" s="20">
        <v>43382</v>
      </c>
      <c r="K15" s="9"/>
      <c r="L15" s="20">
        <v>43384</v>
      </c>
      <c r="M15" s="26"/>
      <c r="N15" s="27" t="s">
        <v>106</v>
      </c>
      <c r="O15" s="20">
        <v>43390</v>
      </c>
      <c r="P15" s="9"/>
      <c r="Q15" s="9"/>
      <c r="R15" s="1"/>
    </row>
    <row r="16" spans="2:18" x14ac:dyDescent="0.25">
      <c r="B16" s="14">
        <v>12</v>
      </c>
      <c r="C16" s="14" t="s">
        <v>36</v>
      </c>
      <c r="D16" s="14" t="s">
        <v>102</v>
      </c>
      <c r="E16" s="2" t="s">
        <v>37</v>
      </c>
      <c r="F16" s="2">
        <v>91000</v>
      </c>
      <c r="G16" s="2">
        <v>91600</v>
      </c>
      <c r="H16" s="2">
        <f>F16-G16</f>
        <v>-600</v>
      </c>
      <c r="I16" s="3" t="s">
        <v>47</v>
      </c>
      <c r="J16" s="6">
        <v>43382</v>
      </c>
      <c r="K16" s="1"/>
      <c r="L16" s="1"/>
      <c r="M16" s="11" t="s">
        <v>60</v>
      </c>
      <c r="N16" s="11"/>
      <c r="O16" s="10">
        <v>43390</v>
      </c>
      <c r="P16" s="13"/>
      <c r="Q16" s="1"/>
      <c r="R16" s="13" t="s">
        <v>117</v>
      </c>
    </row>
    <row r="17" spans="2:18" x14ac:dyDescent="0.25">
      <c r="B17" s="14">
        <v>13</v>
      </c>
      <c r="C17" s="14" t="s">
        <v>38</v>
      </c>
      <c r="D17" s="14" t="s">
        <v>102</v>
      </c>
      <c r="E17" s="1" t="s">
        <v>39</v>
      </c>
      <c r="F17" s="1">
        <v>145000</v>
      </c>
      <c r="G17" s="1">
        <v>151300</v>
      </c>
      <c r="H17" s="1">
        <f t="shared" si="0"/>
        <v>-6300</v>
      </c>
      <c r="I17" s="3" t="s">
        <v>42</v>
      </c>
      <c r="J17" s="6">
        <v>43382</v>
      </c>
      <c r="K17" s="1"/>
      <c r="L17" s="6">
        <v>43384</v>
      </c>
      <c r="M17" s="11" t="s">
        <v>111</v>
      </c>
      <c r="N17" s="13" t="s">
        <v>93</v>
      </c>
      <c r="O17" s="10">
        <v>43390</v>
      </c>
      <c r="P17" s="1"/>
      <c r="Q17" s="1"/>
      <c r="R17" s="1"/>
    </row>
    <row r="18" spans="2:18" x14ac:dyDescent="0.25">
      <c r="B18" s="1">
        <v>14</v>
      </c>
      <c r="C18" s="1" t="s">
        <v>124</v>
      </c>
      <c r="D18" s="6">
        <v>43390</v>
      </c>
      <c r="E18" s="1" t="s">
        <v>125</v>
      </c>
      <c r="F18" s="1">
        <v>102500</v>
      </c>
      <c r="G18" s="1">
        <v>105900</v>
      </c>
      <c r="H18" s="1">
        <f t="shared" si="0"/>
        <v>-3400</v>
      </c>
      <c r="I18" s="3" t="s">
        <v>126</v>
      </c>
      <c r="J18" s="1"/>
      <c r="K18" s="1"/>
      <c r="L18" s="1"/>
      <c r="M18" s="1"/>
      <c r="N18" s="1"/>
      <c r="O18" s="6">
        <v>43390</v>
      </c>
      <c r="P18" s="1"/>
      <c r="Q18" s="1"/>
      <c r="R18" s="1"/>
    </row>
    <row r="19" spans="2:18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1048575"/>
  <sheetViews>
    <sheetView workbookViewId="0">
      <selection activeCell="B3" sqref="B3:Q3"/>
    </sheetView>
  </sheetViews>
  <sheetFormatPr defaultRowHeight="15" x14ac:dyDescent="0.25"/>
  <cols>
    <col min="2" max="2" width="3.5703125" style="4" bestFit="1" customWidth="1"/>
    <col min="3" max="3" width="24" bestFit="1" customWidth="1"/>
    <col min="4" max="4" width="6.42578125" bestFit="1" customWidth="1"/>
    <col min="5" max="5" width="17.7109375" bestFit="1" customWidth="1"/>
    <col min="6" max="6" width="9.85546875" bestFit="1" customWidth="1"/>
    <col min="7" max="7" width="11.140625" bestFit="1" customWidth="1"/>
    <col min="9" max="9" width="13.140625" bestFit="1" customWidth="1"/>
    <col min="10" max="11" width="14.7109375" hidden="1" customWidth="1"/>
    <col min="12" max="12" width="16.85546875" hidden="1" customWidth="1"/>
    <col min="13" max="13" width="68.42578125" hidden="1" customWidth="1"/>
    <col min="14" max="14" width="10.85546875" hidden="1" customWidth="1"/>
  </cols>
  <sheetData>
    <row r="3" spans="2:17" x14ac:dyDescent="0.25">
      <c r="B3" s="37" t="s">
        <v>21</v>
      </c>
      <c r="C3" s="35" t="s">
        <v>15</v>
      </c>
      <c r="D3" s="35" t="s">
        <v>64</v>
      </c>
      <c r="E3" s="35" t="s">
        <v>0</v>
      </c>
      <c r="F3" s="35" t="s">
        <v>3</v>
      </c>
      <c r="G3" s="35" t="s">
        <v>2</v>
      </c>
      <c r="H3" s="35" t="s">
        <v>14</v>
      </c>
      <c r="I3" s="35"/>
      <c r="J3" s="35" t="s">
        <v>43</v>
      </c>
      <c r="K3" s="35" t="s">
        <v>44</v>
      </c>
      <c r="L3" s="35" t="s">
        <v>98</v>
      </c>
      <c r="M3" s="35" t="s">
        <v>81</v>
      </c>
      <c r="N3" s="35" t="s">
        <v>63</v>
      </c>
      <c r="O3" s="35" t="s">
        <v>113</v>
      </c>
      <c r="P3" s="35" t="s">
        <v>115</v>
      </c>
      <c r="Q3" s="35" t="s">
        <v>114</v>
      </c>
    </row>
    <row r="4" spans="2:17" x14ac:dyDescent="0.25">
      <c r="B4" s="9">
        <v>1</v>
      </c>
      <c r="C4" s="7" t="s">
        <v>22</v>
      </c>
      <c r="D4" s="7" t="s">
        <v>80</v>
      </c>
      <c r="E4" s="7" t="s">
        <v>23</v>
      </c>
      <c r="F4" s="7">
        <v>136500</v>
      </c>
      <c r="G4" s="7">
        <v>140500</v>
      </c>
      <c r="H4" s="7">
        <f t="shared" ref="H4:H12" si="0">F4-G4</f>
        <v>-4000</v>
      </c>
      <c r="I4" s="7" t="s">
        <v>41</v>
      </c>
      <c r="J4" s="7"/>
      <c r="K4" s="7"/>
      <c r="L4" s="7"/>
      <c r="M4" s="7"/>
      <c r="N4" s="7">
        <v>140500</v>
      </c>
      <c r="O4" s="7"/>
      <c r="P4" s="7"/>
      <c r="Q4" s="7"/>
    </row>
    <row r="5" spans="2:17" x14ac:dyDescent="0.25">
      <c r="B5" s="3">
        <v>2</v>
      </c>
      <c r="C5" s="1" t="s">
        <v>24</v>
      </c>
      <c r="D5" s="1"/>
      <c r="E5" s="1" t="s">
        <v>25</v>
      </c>
      <c r="F5" s="1">
        <v>105600</v>
      </c>
      <c r="G5" s="1">
        <v>112900</v>
      </c>
      <c r="H5" s="1">
        <f t="shared" si="0"/>
        <v>-7300</v>
      </c>
      <c r="I5" s="1" t="s">
        <v>41</v>
      </c>
      <c r="J5" s="15">
        <v>43382</v>
      </c>
      <c r="K5" s="15">
        <v>43384</v>
      </c>
      <c r="L5" s="2"/>
      <c r="M5" s="2" t="s">
        <v>101</v>
      </c>
      <c r="N5" s="2"/>
      <c r="O5" s="6">
        <v>43390</v>
      </c>
      <c r="P5" s="1"/>
      <c r="Q5" s="1"/>
    </row>
    <row r="6" spans="2:17" x14ac:dyDescent="0.25">
      <c r="B6" s="9">
        <v>3</v>
      </c>
      <c r="C6" s="7" t="s">
        <v>26</v>
      </c>
      <c r="D6" s="7" t="s">
        <v>80</v>
      </c>
      <c r="E6" s="7" t="s">
        <v>27</v>
      </c>
      <c r="F6" s="7">
        <v>97500</v>
      </c>
      <c r="G6" s="7">
        <v>100900</v>
      </c>
      <c r="H6" s="7">
        <f t="shared" si="0"/>
        <v>-3400</v>
      </c>
      <c r="I6" s="7" t="s">
        <v>41</v>
      </c>
      <c r="J6" s="7"/>
      <c r="K6" s="7"/>
      <c r="L6" s="7"/>
      <c r="M6" s="7"/>
      <c r="N6" s="7">
        <v>110000</v>
      </c>
      <c r="O6" s="7"/>
      <c r="P6" s="7"/>
      <c r="Q6" s="7"/>
    </row>
    <row r="7" spans="2:17" x14ac:dyDescent="0.25">
      <c r="B7" s="3">
        <v>4</v>
      </c>
      <c r="C7" s="5" t="s">
        <v>100</v>
      </c>
      <c r="D7" s="5"/>
      <c r="E7" s="5" t="s">
        <v>28</v>
      </c>
      <c r="F7" s="5">
        <v>97000</v>
      </c>
      <c r="G7" s="5">
        <v>104300</v>
      </c>
      <c r="H7" s="5">
        <f>F7-G7</f>
        <v>-7300</v>
      </c>
      <c r="I7" s="5" t="s">
        <v>42</v>
      </c>
      <c r="J7" s="15">
        <v>43384</v>
      </c>
      <c r="K7" s="2"/>
      <c r="L7" s="2"/>
      <c r="M7" s="2" t="s">
        <v>104</v>
      </c>
      <c r="N7" s="2"/>
      <c r="O7" s="6">
        <v>43390</v>
      </c>
      <c r="P7" s="1"/>
      <c r="Q7" s="1"/>
    </row>
    <row r="8" spans="2:17" x14ac:dyDescent="0.25">
      <c r="B8" s="9">
        <v>5</v>
      </c>
      <c r="C8" s="7" t="s">
        <v>29</v>
      </c>
      <c r="D8" s="7" t="s">
        <v>80</v>
      </c>
      <c r="E8" s="7" t="s">
        <v>6</v>
      </c>
      <c r="F8" s="7">
        <v>110000</v>
      </c>
      <c r="G8" s="7">
        <v>111200</v>
      </c>
      <c r="H8" s="7">
        <f t="shared" si="0"/>
        <v>-1200</v>
      </c>
      <c r="I8" s="7"/>
      <c r="J8" s="22">
        <v>43382</v>
      </c>
      <c r="K8" s="22">
        <v>43384</v>
      </c>
      <c r="L8" s="7"/>
      <c r="M8" s="7" t="s">
        <v>105</v>
      </c>
      <c r="N8" s="7"/>
      <c r="O8" s="7"/>
      <c r="P8" s="7"/>
      <c r="Q8" s="7"/>
    </row>
    <row r="9" spans="2:17" x14ac:dyDescent="0.25">
      <c r="B9" s="9">
        <v>6</v>
      </c>
      <c r="C9" s="32" t="s">
        <v>30</v>
      </c>
      <c r="D9" s="32" t="s">
        <v>80</v>
      </c>
      <c r="E9" s="32" t="s">
        <v>31</v>
      </c>
      <c r="F9" s="32">
        <v>118000</v>
      </c>
      <c r="G9" s="32">
        <v>118300</v>
      </c>
      <c r="H9" s="32">
        <f t="shared" si="0"/>
        <v>-300</v>
      </c>
      <c r="I9" s="32"/>
      <c r="J9" s="33">
        <v>43382</v>
      </c>
      <c r="K9" s="33">
        <v>43384</v>
      </c>
      <c r="L9" s="32"/>
      <c r="M9" s="23" t="s">
        <v>99</v>
      </c>
      <c r="N9" s="32"/>
      <c r="O9" s="33">
        <v>43390</v>
      </c>
      <c r="P9" s="32"/>
      <c r="Q9" s="32"/>
    </row>
    <row r="10" spans="2:17" x14ac:dyDescent="0.25">
      <c r="B10" s="3">
        <v>7</v>
      </c>
      <c r="C10" s="2" t="s">
        <v>48</v>
      </c>
      <c r="D10" s="2"/>
      <c r="E10" s="2" t="s">
        <v>49</v>
      </c>
      <c r="F10" s="2">
        <v>49900</v>
      </c>
      <c r="G10" s="2">
        <v>52200</v>
      </c>
      <c r="H10" s="2">
        <f t="shared" si="0"/>
        <v>-2300</v>
      </c>
      <c r="I10" s="1" t="s">
        <v>41</v>
      </c>
      <c r="J10" s="15">
        <v>43382</v>
      </c>
      <c r="K10" s="15">
        <v>43384</v>
      </c>
      <c r="L10" s="2"/>
      <c r="M10" s="2"/>
      <c r="N10" s="2"/>
      <c r="O10" s="6">
        <v>43390</v>
      </c>
      <c r="P10" s="2"/>
      <c r="Q10" s="1"/>
    </row>
    <row r="11" spans="2:17" x14ac:dyDescent="0.25">
      <c r="B11" s="17">
        <v>8</v>
      </c>
      <c r="C11" s="14" t="s">
        <v>50</v>
      </c>
      <c r="D11" s="14" t="s">
        <v>102</v>
      </c>
      <c r="E11" s="1" t="s">
        <v>51</v>
      </c>
      <c r="F11" s="1">
        <v>58000</v>
      </c>
      <c r="G11" s="1">
        <v>65000</v>
      </c>
      <c r="H11" s="1">
        <f t="shared" si="0"/>
        <v>-7000</v>
      </c>
      <c r="I11" s="1" t="s">
        <v>46</v>
      </c>
      <c r="J11" s="15">
        <v>43367</v>
      </c>
      <c r="K11" s="15">
        <v>43383</v>
      </c>
      <c r="L11" s="15"/>
      <c r="M11" s="16" t="s">
        <v>55</v>
      </c>
      <c r="N11" s="2"/>
      <c r="O11" s="6">
        <v>43390</v>
      </c>
      <c r="P11" s="2"/>
      <c r="Q11" s="1"/>
    </row>
    <row r="12" spans="2:17" x14ac:dyDescent="0.25">
      <c r="B12" s="3">
        <v>9</v>
      </c>
      <c r="C12" s="1" t="s">
        <v>122</v>
      </c>
      <c r="D12" s="1"/>
      <c r="E12" s="2" t="s">
        <v>123</v>
      </c>
      <c r="F12" s="2">
        <v>94500</v>
      </c>
      <c r="G12" s="2">
        <v>96700</v>
      </c>
      <c r="H12" s="2">
        <f t="shared" si="0"/>
        <v>-2200</v>
      </c>
      <c r="I12" s="2" t="s">
        <v>41</v>
      </c>
      <c r="J12" s="1"/>
      <c r="K12" s="1"/>
      <c r="L12" s="1"/>
      <c r="M12" s="1"/>
      <c r="N12" s="1"/>
      <c r="O12" s="6">
        <v>43390</v>
      </c>
      <c r="P12" s="1"/>
      <c r="Q12" s="1"/>
    </row>
    <row r="13" spans="2:17" x14ac:dyDescent="0.25"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7" x14ac:dyDescent="0.25"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2:17" x14ac:dyDescent="0.25"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2:17" x14ac:dyDescent="0.25"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2:17" x14ac:dyDescent="0.25"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048575" spans="8:8" x14ac:dyDescent="0.25">
      <c r="H1048575">
        <f>F1048575-G1048575</f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P23"/>
  <sheetViews>
    <sheetView tabSelected="1" zoomScale="70" zoomScaleNormal="70" workbookViewId="0">
      <pane ySplit="3" topLeftCell="A4" activePane="bottomLeft" state="frozen"/>
      <selection pane="bottomLeft" activeCell="P8" sqref="P8"/>
    </sheetView>
  </sheetViews>
  <sheetFormatPr defaultRowHeight="15" x14ac:dyDescent="0.25"/>
  <cols>
    <col min="2" max="2" width="3.5703125" style="4" bestFit="1" customWidth="1"/>
    <col min="3" max="3" width="24" bestFit="1" customWidth="1"/>
    <col min="4" max="4" width="8.28515625" customWidth="1"/>
    <col min="5" max="5" width="17.7109375" bestFit="1" customWidth="1"/>
    <col min="6" max="6" width="9.85546875" bestFit="1" customWidth="1"/>
    <col min="7" max="7" width="11.140625" bestFit="1" customWidth="1"/>
    <col min="9" max="9" width="18.85546875" hidden="1" customWidth="1"/>
    <col min="10" max="10" width="14.7109375" hidden="1" customWidth="1"/>
    <col min="11" max="11" width="60.42578125" hidden="1" customWidth="1"/>
    <col min="12" max="12" width="30.85546875" hidden="1" customWidth="1"/>
    <col min="16" max="16" width="96.5703125" customWidth="1"/>
  </cols>
  <sheetData>
    <row r="3" spans="2:16" ht="23.25" customHeight="1" x14ac:dyDescent="0.25">
      <c r="B3" s="37" t="s">
        <v>21</v>
      </c>
      <c r="C3" s="35" t="s">
        <v>15</v>
      </c>
      <c r="D3" s="35" t="s">
        <v>64</v>
      </c>
      <c r="E3" s="35" t="s">
        <v>0</v>
      </c>
      <c r="F3" s="35" t="s">
        <v>3</v>
      </c>
      <c r="G3" s="35" t="s">
        <v>2</v>
      </c>
      <c r="H3" s="35" t="s">
        <v>14</v>
      </c>
      <c r="I3" s="35" t="s">
        <v>43</v>
      </c>
      <c r="J3" s="35" t="s">
        <v>44</v>
      </c>
      <c r="K3" s="35" t="s">
        <v>81</v>
      </c>
      <c r="L3" s="35" t="s">
        <v>63</v>
      </c>
      <c r="M3" s="35" t="s">
        <v>113</v>
      </c>
      <c r="N3" s="35" t="s">
        <v>115</v>
      </c>
      <c r="O3" s="35" t="s">
        <v>114</v>
      </c>
      <c r="P3" s="35" t="s">
        <v>127</v>
      </c>
    </row>
    <row r="4" spans="2:16" x14ac:dyDescent="0.25">
      <c r="B4" s="17">
        <v>1</v>
      </c>
      <c r="C4" s="14" t="s">
        <v>32</v>
      </c>
      <c r="D4" s="14" t="s">
        <v>102</v>
      </c>
      <c r="E4" s="1" t="s">
        <v>33</v>
      </c>
      <c r="F4" s="1">
        <v>5999</v>
      </c>
      <c r="G4" s="1"/>
      <c r="H4" s="1">
        <f t="shared" ref="H4:H19" si="0">F4-G4</f>
        <v>5999</v>
      </c>
      <c r="I4" s="1" t="s">
        <v>61</v>
      </c>
      <c r="J4" s="1" t="s">
        <v>61</v>
      </c>
      <c r="K4" s="1" t="s">
        <v>62</v>
      </c>
      <c r="L4" s="1"/>
      <c r="M4" s="1"/>
      <c r="N4" s="1"/>
      <c r="O4" s="1"/>
      <c r="P4" s="1"/>
    </row>
    <row r="5" spans="2:16" s="4" customFormat="1" ht="72.75" customHeight="1" x14ac:dyDescent="0.25">
      <c r="B5" s="9">
        <v>2</v>
      </c>
      <c r="C5" s="9" t="s">
        <v>53</v>
      </c>
      <c r="D5" s="9" t="s">
        <v>80</v>
      </c>
      <c r="E5" s="9" t="s">
        <v>52</v>
      </c>
      <c r="F5" s="9">
        <v>178000</v>
      </c>
      <c r="G5" s="9">
        <v>181600</v>
      </c>
      <c r="H5" s="9">
        <f t="shared" si="0"/>
        <v>-3600</v>
      </c>
      <c r="I5" s="20">
        <v>43382</v>
      </c>
      <c r="J5" s="9"/>
      <c r="K5" s="19" t="s">
        <v>73</v>
      </c>
      <c r="L5" s="21" t="s">
        <v>65</v>
      </c>
      <c r="M5" s="7"/>
      <c r="N5" s="7"/>
      <c r="O5" s="7"/>
      <c r="P5" s="3"/>
    </row>
    <row r="6" spans="2:16" x14ac:dyDescent="0.25">
      <c r="B6" s="17">
        <v>3</v>
      </c>
      <c r="C6" s="14" t="s">
        <v>54</v>
      </c>
      <c r="D6" s="14" t="s">
        <v>102</v>
      </c>
      <c r="E6" s="1" t="s">
        <v>33</v>
      </c>
      <c r="F6" s="1">
        <v>15000</v>
      </c>
      <c r="G6" s="1"/>
      <c r="H6" s="1">
        <f t="shared" si="0"/>
        <v>15000</v>
      </c>
      <c r="I6" s="1" t="s">
        <v>61</v>
      </c>
      <c r="J6" s="1" t="s">
        <v>61</v>
      </c>
      <c r="K6" s="3" t="s">
        <v>62</v>
      </c>
      <c r="L6" s="1"/>
      <c r="M6" s="1"/>
      <c r="N6" s="1"/>
      <c r="O6" s="1"/>
      <c r="P6" s="1"/>
    </row>
    <row r="7" spans="2:16" ht="45" x14ac:dyDescent="0.25">
      <c r="B7" s="9">
        <v>4</v>
      </c>
      <c r="C7" s="25" t="s">
        <v>56</v>
      </c>
      <c r="D7" s="9" t="s">
        <v>80</v>
      </c>
      <c r="E7" s="7" t="s">
        <v>52</v>
      </c>
      <c r="F7" s="7">
        <v>174350</v>
      </c>
      <c r="G7" s="7">
        <v>181600</v>
      </c>
      <c r="H7" s="7">
        <f t="shared" si="0"/>
        <v>-7250</v>
      </c>
      <c r="I7" s="22">
        <v>43367</v>
      </c>
      <c r="J7" s="22">
        <v>43382</v>
      </c>
      <c r="K7" s="7" t="s">
        <v>73</v>
      </c>
      <c r="L7" s="23" t="s">
        <v>67</v>
      </c>
      <c r="M7" s="7"/>
      <c r="N7" s="7"/>
      <c r="O7" s="7"/>
      <c r="P7" s="1"/>
    </row>
    <row r="8" spans="2:16" x14ac:dyDescent="0.25">
      <c r="B8" s="12">
        <v>5</v>
      </c>
      <c r="C8" s="2" t="s">
        <v>24</v>
      </c>
      <c r="D8" s="2"/>
      <c r="E8" s="1" t="s">
        <v>52</v>
      </c>
      <c r="F8" s="1">
        <v>170500</v>
      </c>
      <c r="G8" s="1">
        <v>181600</v>
      </c>
      <c r="H8" s="1">
        <f t="shared" si="0"/>
        <v>-11100</v>
      </c>
      <c r="I8" s="6">
        <v>43382</v>
      </c>
      <c r="J8" s="1"/>
      <c r="K8" s="1" t="s">
        <v>73</v>
      </c>
      <c r="L8" s="1" t="s">
        <v>66</v>
      </c>
      <c r="M8" s="6">
        <v>43390</v>
      </c>
      <c r="N8" s="1"/>
      <c r="O8" s="1"/>
      <c r="P8" s="1"/>
    </row>
    <row r="9" spans="2:16" x14ac:dyDescent="0.25">
      <c r="B9" s="17">
        <v>6</v>
      </c>
      <c r="C9" s="14" t="s">
        <v>57</v>
      </c>
      <c r="D9" s="18" t="s">
        <v>102</v>
      </c>
      <c r="E9" s="1" t="s">
        <v>58</v>
      </c>
      <c r="F9" s="1">
        <v>124000</v>
      </c>
      <c r="G9" s="1">
        <v>126100</v>
      </c>
      <c r="H9" s="1">
        <f t="shared" si="0"/>
        <v>-2100</v>
      </c>
      <c r="I9" s="6">
        <v>43382</v>
      </c>
      <c r="J9" s="1"/>
      <c r="K9" s="11" t="s">
        <v>60</v>
      </c>
      <c r="L9" s="1"/>
      <c r="M9" s="6">
        <v>43390</v>
      </c>
      <c r="N9" s="1"/>
      <c r="O9" s="1"/>
      <c r="P9" s="1"/>
    </row>
    <row r="10" spans="2:16" x14ac:dyDescent="0.25">
      <c r="B10" s="17">
        <v>7</v>
      </c>
      <c r="C10" s="14" t="s">
        <v>59</v>
      </c>
      <c r="D10" s="18" t="s">
        <v>102</v>
      </c>
      <c r="E10" s="1" t="s">
        <v>58</v>
      </c>
      <c r="F10" s="1">
        <v>124800</v>
      </c>
      <c r="G10" s="1">
        <v>126100</v>
      </c>
      <c r="H10" s="1">
        <f t="shared" si="0"/>
        <v>-1300</v>
      </c>
      <c r="I10" s="6">
        <v>43382</v>
      </c>
      <c r="J10" s="1"/>
      <c r="K10" s="11" t="s">
        <v>60</v>
      </c>
      <c r="L10" s="1"/>
      <c r="M10" s="6">
        <v>43390</v>
      </c>
      <c r="N10" s="1"/>
      <c r="O10" s="1"/>
      <c r="P10" s="13" t="s">
        <v>119</v>
      </c>
    </row>
    <row r="11" spans="2:16" x14ac:dyDescent="0.25">
      <c r="B11" s="17">
        <v>8</v>
      </c>
      <c r="C11" s="14" t="s">
        <v>68</v>
      </c>
      <c r="D11" s="18" t="s">
        <v>102</v>
      </c>
      <c r="E11" s="2" t="s">
        <v>52</v>
      </c>
      <c r="F11" s="2">
        <v>180250</v>
      </c>
      <c r="G11" s="2">
        <v>181600</v>
      </c>
      <c r="H11" s="2">
        <f t="shared" si="0"/>
        <v>-1350</v>
      </c>
      <c r="I11" s="6">
        <v>43384</v>
      </c>
      <c r="J11" s="1"/>
      <c r="K11" s="11" t="s">
        <v>60</v>
      </c>
      <c r="L11" s="1"/>
      <c r="M11" s="6">
        <v>43390</v>
      </c>
      <c r="N11" s="1"/>
      <c r="O11" s="1"/>
      <c r="P11" s="1"/>
    </row>
    <row r="12" spans="2:16" ht="60" x14ac:dyDescent="0.25">
      <c r="B12" s="9">
        <v>9</v>
      </c>
      <c r="C12" s="9" t="s">
        <v>69</v>
      </c>
      <c r="D12" s="9" t="s">
        <v>80</v>
      </c>
      <c r="E12" s="9" t="s">
        <v>52</v>
      </c>
      <c r="F12" s="9">
        <v>180500</v>
      </c>
      <c r="G12" s="9">
        <v>181600</v>
      </c>
      <c r="H12" s="9">
        <f t="shared" si="0"/>
        <v>-1100</v>
      </c>
      <c r="I12" s="20">
        <v>43384</v>
      </c>
      <c r="J12" s="9"/>
      <c r="K12" s="19" t="s">
        <v>82</v>
      </c>
      <c r="L12" s="23" t="s">
        <v>83</v>
      </c>
      <c r="M12" s="7"/>
      <c r="N12" s="7"/>
      <c r="O12" s="7"/>
      <c r="P12" s="1"/>
    </row>
    <row r="13" spans="2:16" x14ac:dyDescent="0.25">
      <c r="B13" s="9">
        <v>10</v>
      </c>
      <c r="C13" s="7" t="s">
        <v>121</v>
      </c>
      <c r="D13" s="31" t="s">
        <v>80</v>
      </c>
      <c r="E13" s="7" t="s">
        <v>70</v>
      </c>
      <c r="F13" s="7">
        <v>12190</v>
      </c>
      <c r="G13" s="7">
        <v>117700</v>
      </c>
      <c r="H13" s="7">
        <f t="shared" si="0"/>
        <v>-105510</v>
      </c>
      <c r="I13" s="22">
        <v>43384</v>
      </c>
      <c r="J13" s="7"/>
      <c r="K13" s="24" t="s">
        <v>61</v>
      </c>
      <c r="L13" s="24" t="s">
        <v>107</v>
      </c>
      <c r="M13" s="22">
        <v>43390</v>
      </c>
      <c r="N13" s="7"/>
      <c r="O13" s="7"/>
      <c r="P13" s="1"/>
    </row>
    <row r="14" spans="2:16" x14ac:dyDescent="0.25">
      <c r="B14" s="3">
        <v>11</v>
      </c>
      <c r="C14" s="1" t="s">
        <v>71</v>
      </c>
      <c r="D14" s="1"/>
      <c r="E14" s="1" t="s">
        <v>72</v>
      </c>
      <c r="F14" s="1">
        <v>110899</v>
      </c>
      <c r="G14" s="1">
        <v>111000</v>
      </c>
      <c r="H14" s="2">
        <f t="shared" si="0"/>
        <v>-101</v>
      </c>
      <c r="I14" s="6">
        <v>43384</v>
      </c>
      <c r="J14" s="6">
        <v>43386</v>
      </c>
      <c r="K14" s="1"/>
      <c r="L14" s="1"/>
      <c r="M14" s="6">
        <v>43390</v>
      </c>
      <c r="N14" s="1"/>
      <c r="O14" s="1"/>
      <c r="P14" s="1"/>
    </row>
    <row r="15" spans="2:16" ht="30" x14ac:dyDescent="0.25">
      <c r="B15" s="3">
        <v>12</v>
      </c>
      <c r="C15" s="1" t="s">
        <v>74</v>
      </c>
      <c r="D15" s="1"/>
      <c r="E15" s="1" t="s">
        <v>75</v>
      </c>
      <c r="F15" s="1">
        <v>92000</v>
      </c>
      <c r="G15" s="1">
        <v>92500</v>
      </c>
      <c r="H15" s="2">
        <f t="shared" si="0"/>
        <v>-500</v>
      </c>
      <c r="I15" s="6">
        <v>43384</v>
      </c>
      <c r="J15" s="6">
        <v>43386</v>
      </c>
      <c r="K15" s="8" t="s">
        <v>110</v>
      </c>
      <c r="L15" s="1">
        <v>13</v>
      </c>
      <c r="M15" s="6">
        <v>43390</v>
      </c>
      <c r="N15" s="1"/>
      <c r="O15" s="1"/>
      <c r="P15" s="1"/>
    </row>
    <row r="16" spans="2:16" ht="45" x14ac:dyDescent="0.25">
      <c r="B16" s="3">
        <v>13</v>
      </c>
      <c r="C16" s="1" t="s">
        <v>108</v>
      </c>
      <c r="D16" s="1"/>
      <c r="E16" s="1" t="s">
        <v>76</v>
      </c>
      <c r="F16" s="1">
        <v>113400</v>
      </c>
      <c r="G16" s="1">
        <v>114300</v>
      </c>
      <c r="H16" s="2">
        <f t="shared" si="0"/>
        <v>-900</v>
      </c>
      <c r="I16" s="6">
        <v>43384</v>
      </c>
      <c r="J16" s="1"/>
      <c r="K16" s="1" t="s">
        <v>61</v>
      </c>
      <c r="L16" s="8" t="s">
        <v>109</v>
      </c>
      <c r="M16" s="6">
        <v>43390</v>
      </c>
      <c r="N16" s="6"/>
      <c r="O16" s="1"/>
      <c r="P16" s="1"/>
    </row>
    <row r="17" spans="2:16" x14ac:dyDescent="0.25">
      <c r="B17" s="3">
        <v>14</v>
      </c>
      <c r="C17" s="1" t="s">
        <v>77</v>
      </c>
      <c r="D17" s="1"/>
      <c r="E17" s="1" t="s">
        <v>6</v>
      </c>
      <c r="F17" s="1">
        <v>106650</v>
      </c>
      <c r="G17" s="1">
        <v>111200</v>
      </c>
      <c r="H17" s="2">
        <f t="shared" si="0"/>
        <v>-4550</v>
      </c>
      <c r="I17" s="6">
        <v>43384</v>
      </c>
      <c r="J17" s="6">
        <v>43386</v>
      </c>
      <c r="K17" s="1"/>
      <c r="L17" s="1"/>
      <c r="M17" s="6">
        <v>43390</v>
      </c>
      <c r="N17" s="1"/>
      <c r="O17" s="1"/>
      <c r="P17" s="1"/>
    </row>
    <row r="18" spans="2:16" x14ac:dyDescent="0.25">
      <c r="B18" s="3">
        <v>15</v>
      </c>
      <c r="C18" s="1" t="s">
        <v>78</v>
      </c>
      <c r="D18" s="1"/>
      <c r="E18" s="1" t="s">
        <v>6</v>
      </c>
      <c r="F18" s="1">
        <v>110000</v>
      </c>
      <c r="G18" s="1">
        <v>111200</v>
      </c>
      <c r="H18" s="2">
        <f t="shared" si="0"/>
        <v>-1200</v>
      </c>
      <c r="I18" s="6">
        <v>43386</v>
      </c>
      <c r="J18" s="6"/>
      <c r="K18" s="1"/>
      <c r="L18" s="1"/>
      <c r="M18" s="6">
        <v>43390</v>
      </c>
      <c r="N18" s="1"/>
      <c r="O18" s="1"/>
      <c r="P18" s="34" t="s">
        <v>120</v>
      </c>
    </row>
    <row r="19" spans="2:16" x14ac:dyDescent="0.25">
      <c r="B19" s="17">
        <v>16</v>
      </c>
      <c r="C19" s="14" t="s">
        <v>84</v>
      </c>
      <c r="D19" s="18" t="s">
        <v>102</v>
      </c>
      <c r="E19" s="1" t="s">
        <v>52</v>
      </c>
      <c r="F19" s="1">
        <v>180500</v>
      </c>
      <c r="G19" s="1">
        <v>181600</v>
      </c>
      <c r="H19" s="1">
        <f t="shared" si="0"/>
        <v>-1100</v>
      </c>
      <c r="I19" s="6">
        <v>43384</v>
      </c>
      <c r="J19" s="1"/>
      <c r="K19" s="11" t="s">
        <v>60</v>
      </c>
      <c r="L19" s="1"/>
      <c r="M19" s="6">
        <v>43390</v>
      </c>
      <c r="N19" s="1"/>
      <c r="O19" s="1"/>
      <c r="P19" s="1"/>
    </row>
    <row r="20" spans="2:16" x14ac:dyDescent="0.25"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x14ac:dyDescent="0.25"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x14ac:dyDescent="0.25"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x14ac:dyDescent="0.25"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Toko Pedia</vt:lpstr>
      <vt:lpstr>Bukalapak</vt:lpstr>
      <vt:lpstr>Shopee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Windows User</cp:lastModifiedBy>
  <dcterms:created xsi:type="dcterms:W3CDTF">2018-10-08T02:40:39Z</dcterms:created>
  <dcterms:modified xsi:type="dcterms:W3CDTF">2018-11-01T07:32:38Z</dcterms:modified>
</cp:coreProperties>
</file>