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 activeTab="1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3" i="7"/>
  <c r="F7"/>
  <c r="F8"/>
  <c r="F9"/>
  <c r="F10"/>
  <c r="F11"/>
  <c r="F12"/>
  <c r="F13"/>
  <c r="F14"/>
  <c r="F15"/>
  <c r="F16"/>
  <c r="F17"/>
  <c r="F18"/>
  <c r="F19"/>
  <c r="F20"/>
  <c r="F23"/>
  <c r="F24"/>
  <c r="F25"/>
  <c r="F26"/>
  <c r="F29"/>
  <c r="F30"/>
  <c r="F31"/>
  <c r="F32"/>
  <c r="F38"/>
  <c r="F39"/>
  <c r="F40"/>
  <c r="F41"/>
  <c r="F42"/>
  <c r="B36" i="1" l="1"/>
  <c r="E36"/>
  <c r="F43" i="7"/>
  <c r="F44"/>
  <c r="F46" l="1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21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31-36</t>
        </r>
      </text>
    </comment>
    <comment ref="B2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6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7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38-43</t>
        </r>
      </text>
    </comment>
    <comment ref="B2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38-43</t>
        </r>
      </text>
    </comment>
    <comment ref="B29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20-26</t>
        </r>
      </text>
    </comment>
    <comment ref="B30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31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26-35</t>
        </r>
      </text>
    </comment>
    <comment ref="B3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3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3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3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36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26-30</t>
        </r>
      </text>
    </comment>
    <comment ref="B37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26-30
</t>
        </r>
      </text>
    </comment>
    <comment ref="B3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</commentList>
</comments>
</file>

<file path=xl/sharedStrings.xml><?xml version="1.0" encoding="utf-8"?>
<sst xmlns="http://schemas.openxmlformats.org/spreadsheetml/2006/main" count="118" uniqueCount="78">
  <si>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</si>
  <si>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</si>
  <si>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</si>
  <si>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</si>
  <si>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</si>
  <si>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</si>
  <si>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</si>
  <si>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</si>
  <si>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</si>
  <si>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</si>
  <si>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</si>
  <si>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</si>
  <si>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</si>
  <si>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SVN 014</t>
  </si>
  <si>
    <t>ERVIN SVN</t>
  </si>
  <si>
    <t>AYI LTE/LGG</t>
  </si>
  <si>
    <t>JEJEN LJJ</t>
  </si>
  <si>
    <t>SOPI LDG</t>
  </si>
  <si>
    <t>KOKOM SOK</t>
  </si>
  <si>
    <t>SOK 777</t>
  </si>
  <si>
    <t>CASHBON</t>
  </si>
  <si>
    <t>ERNI LRN</t>
  </si>
  <si>
    <t>ALO LTD (CASHBON)</t>
  </si>
  <si>
    <t>NANDANG LAD</t>
  </si>
  <si>
    <t>LWI 965</t>
  </si>
  <si>
    <t>ADIN SHJ</t>
  </si>
  <si>
    <t>SHI 808</t>
  </si>
  <si>
    <t>SPI 436</t>
  </si>
  <si>
    <t>AIDA SDA</t>
  </si>
  <si>
    <t>SLS 652</t>
  </si>
  <si>
    <t>ECEP LCS</t>
  </si>
  <si>
    <t>LCS 275</t>
  </si>
  <si>
    <t>DIDIN LBP</t>
  </si>
  <si>
    <t>LBP 706</t>
  </si>
  <si>
    <t>INDRA SFL</t>
  </si>
  <si>
    <t>LNF 160</t>
  </si>
  <si>
    <t>ANDI LND</t>
  </si>
  <si>
    <t>LNFD 625</t>
  </si>
  <si>
    <t>LRN 020</t>
  </si>
  <si>
    <t>ASEP LDO</t>
  </si>
  <si>
    <t>LYT 898</t>
  </si>
  <si>
    <t>ALI SLI</t>
  </si>
  <si>
    <t>SLI 774</t>
  </si>
  <si>
    <t>MARABAYO SBR</t>
  </si>
  <si>
    <t>SBR 443</t>
  </si>
  <si>
    <t>AHMAD STS</t>
  </si>
  <si>
    <t>STS 751</t>
  </si>
  <si>
    <t>AMAR SUM</t>
  </si>
  <si>
    <t>SUM 708</t>
  </si>
  <si>
    <t>ELMO SLO</t>
  </si>
  <si>
    <t>SLO 748</t>
  </si>
  <si>
    <t>LDG 771</t>
  </si>
  <si>
    <t>LDG 982</t>
  </si>
  <si>
    <t>LJJ 124</t>
  </si>
  <si>
    <t>DEDE LTW</t>
  </si>
  <si>
    <t>LTW 125</t>
  </si>
  <si>
    <t>OOY LNW</t>
  </si>
  <si>
    <t>LNW 902</t>
  </si>
  <si>
    <t>LTE 608</t>
  </si>
  <si>
    <t>EDIH LEF</t>
  </si>
  <si>
    <t>LEF 241</t>
  </si>
  <si>
    <t>LEF 888</t>
  </si>
  <si>
    <t>ARIF LKS</t>
  </si>
  <si>
    <t>LKS 872</t>
  </si>
  <si>
    <t>AHMAD YANI LSO</t>
  </si>
  <si>
    <t>LSO 327</t>
  </si>
  <si>
    <t>SHENI LIF</t>
  </si>
  <si>
    <t>LIF 480</t>
  </si>
  <si>
    <t>DADANG LDA</t>
  </si>
  <si>
    <t>LDA 570</t>
  </si>
  <si>
    <t>ENAN LCU</t>
  </si>
  <si>
    <t>LCU 442</t>
  </si>
  <si>
    <t>LCU 612</t>
  </si>
  <si>
    <t>LCU 743</t>
  </si>
  <si>
    <t>LCU 146</t>
  </si>
  <si>
    <t>LCU 828</t>
  </si>
  <si>
    <t>MAHFUDIN LMF</t>
  </si>
  <si>
    <t>LMF 465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</si>
</sst>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opLeftCell="A21" zoomScale="90" zoomScaleNormal="90" workbookViewId="0">
      <selection activeCell="B36" sqref="B36:E36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19.140625" style="1" bestFit="1" customWidth="1"/>
    <col min="8" max="8" width="9.140625" style="1"/>
    <col min="9" max="9" width="10.140625" style="1" bestFit="1" customWidth="1"/>
    <col min="10" max="10" width="9.85546875" style="1" bestFit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0" t="s">
        <v>22</v>
      </c>
      <c r="B2" s="1">
        <v>1000000</v>
      </c>
      <c r="D2" s="10" t="s">
        <v>23</v>
      </c>
      <c r="E2" s="1">
        <v>886800</v>
      </c>
    </row>
    <row r="3" spans="1:8">
      <c r="D3" s="10" t="s">
        <v>25</v>
      </c>
      <c r="E3" s="1">
        <v>14190500</v>
      </c>
    </row>
    <row r="4" spans="1:8">
      <c r="D4" s="10" t="s">
        <v>28</v>
      </c>
      <c r="E4" s="1">
        <v>1562600</v>
      </c>
    </row>
    <row r="5" spans="1:8">
      <c r="D5" s="10" t="s">
        <v>30</v>
      </c>
      <c r="E5" s="1">
        <v>1530400</v>
      </c>
    </row>
    <row r="6" spans="1:8">
      <c r="D6" s="10" t="s">
        <v>18</v>
      </c>
      <c r="E6" s="1">
        <v>1699200</v>
      </c>
    </row>
    <row r="7" spans="1:8">
      <c r="D7" s="1" t="s">
        <v>32</v>
      </c>
      <c r="E7" s="1">
        <v>744000</v>
      </c>
    </row>
    <row r="8" spans="1:8">
      <c r="D8" s="1" t="s">
        <v>34</v>
      </c>
      <c r="E8" s="1">
        <v>1413650</v>
      </c>
      <c r="H8" s="3"/>
    </row>
    <row r="9" spans="1:8">
      <c r="A9" s="3"/>
      <c r="D9" s="1" t="s">
        <v>36</v>
      </c>
      <c r="E9" s="1">
        <v>2419000</v>
      </c>
    </row>
    <row r="10" spans="1:8">
      <c r="D10" s="10" t="s">
        <v>21</v>
      </c>
      <c r="E10" s="1">
        <v>1676200</v>
      </c>
    </row>
    <row r="11" spans="1:8">
      <c r="D11" s="10" t="s">
        <v>14</v>
      </c>
      <c r="E11" s="1">
        <v>6926400</v>
      </c>
    </row>
    <row r="12" spans="1:8">
      <c r="D12" s="10" t="s">
        <v>39</v>
      </c>
      <c r="E12" s="1">
        <v>625800</v>
      </c>
    </row>
    <row r="13" spans="1:8">
      <c r="D13" s="1" t="s">
        <v>41</v>
      </c>
      <c r="E13" s="1">
        <v>2574000</v>
      </c>
    </row>
    <row r="14" spans="1:8">
      <c r="D14" s="1" t="s">
        <v>43</v>
      </c>
      <c r="E14" s="1">
        <v>2380000</v>
      </c>
    </row>
    <row r="15" spans="1:8">
      <c r="D15" s="1" t="s">
        <v>45</v>
      </c>
      <c r="E15" s="1">
        <v>1440000</v>
      </c>
    </row>
    <row r="16" spans="1:8">
      <c r="D16" s="1" t="s">
        <v>47</v>
      </c>
      <c r="E16" s="1">
        <v>2311200</v>
      </c>
    </row>
    <row r="17" spans="4:5">
      <c r="D17" s="1" t="s">
        <v>49</v>
      </c>
      <c r="E17" s="1">
        <v>2433600</v>
      </c>
    </row>
    <row r="18" spans="4:5">
      <c r="D18" s="1" t="s">
        <v>17</v>
      </c>
      <c r="E18" s="1">
        <v>3793500</v>
      </c>
    </row>
    <row r="19" spans="4:5">
      <c r="D19" s="1" t="s">
        <v>16</v>
      </c>
      <c r="E19" s="1">
        <v>1293000</v>
      </c>
    </row>
    <row r="20" spans="4:5">
      <c r="D20" s="1" t="s">
        <v>54</v>
      </c>
      <c r="E20" s="1">
        <v>1713000</v>
      </c>
    </row>
    <row r="21" spans="4:5">
      <c r="D21" s="1" t="s">
        <v>56</v>
      </c>
      <c r="E21" s="1">
        <v>1638000</v>
      </c>
    </row>
    <row r="22" spans="4:5">
      <c r="D22" s="1" t="s">
        <v>15</v>
      </c>
      <c r="E22" s="1">
        <v>1825500</v>
      </c>
    </row>
    <row r="23" spans="4:5">
      <c r="D23" s="1" t="s">
        <v>59</v>
      </c>
      <c r="E23" s="1">
        <v>4767000</v>
      </c>
    </row>
    <row r="24" spans="4:5">
      <c r="D24" s="1" t="s">
        <v>62</v>
      </c>
      <c r="E24" s="1">
        <v>1533000</v>
      </c>
    </row>
    <row r="25" spans="4:5">
      <c r="D25" s="1" t="s">
        <v>64</v>
      </c>
      <c r="E25" s="1">
        <v>1902150</v>
      </c>
    </row>
    <row r="26" spans="4:5">
      <c r="D26" s="1" t="s">
        <v>66</v>
      </c>
      <c r="E26" s="1">
        <v>937800</v>
      </c>
    </row>
    <row r="27" spans="4:5">
      <c r="D27" s="1" t="s">
        <v>68</v>
      </c>
      <c r="E27" s="1">
        <v>683100</v>
      </c>
    </row>
    <row r="28" spans="4:5">
      <c r="D28" s="1" t="s">
        <v>70</v>
      </c>
      <c r="E28" s="1">
        <v>8907150</v>
      </c>
    </row>
    <row r="29" spans="4:5">
      <c r="D29" s="1" t="s">
        <v>76</v>
      </c>
      <c r="E29" s="1">
        <v>1519000</v>
      </c>
    </row>
    <row r="35" spans="1:5">
      <c r="D35" s="9"/>
    </row>
    <row r="36" spans="1:5">
      <c r="A36" s="1" t="s">
        <v>0</v>
      </c>
      <c r="B36" s="1">
        <f>SUM(B2:B34)</f>
        <v>1000000</v>
      </c>
      <c r="D36" s="1" t="s">
        <v>0</v>
      </c>
      <c r="E36" s="1">
        <f>SUM(E2:E34)</f>
        <v>75325550</v>
      </c>
    </row>
    <row r="37" spans="1:5">
      <c r="A37" s="1" t="s">
        <v>2</v>
      </c>
      <c r="B37" s="1">
        <v>97800</v>
      </c>
      <c r="D37" s="1" t="s">
        <v>2</v>
      </c>
      <c r="E37" s="1">
        <v>132000</v>
      </c>
    </row>
    <row r="38" spans="1:5">
      <c r="A38" s="1" t="s">
        <v>1</v>
      </c>
      <c r="B38" s="1">
        <f>B40-(B36-B37)</f>
        <v>97800</v>
      </c>
      <c r="D38" s="1" t="s">
        <v>1</v>
      </c>
      <c r="E38" s="1">
        <f>E40-(E36-E37)</f>
        <v>106450</v>
      </c>
    </row>
    <row r="40" spans="1:5">
      <c r="A40" s="1" t="s">
        <v>3</v>
      </c>
      <c r="B40" s="1">
        <v>1000000</v>
      </c>
      <c r="D40" s="1" t="s">
        <v>3</v>
      </c>
      <c r="E40" s="1">
        <v>75300000</v>
      </c>
    </row>
  </sheetData>
  <conditionalFormatting sqref="D2:D29 G33:G36 A2">
    <cfRule type="duplicateValues" dxfId="1" priority="3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="80" zoomScaleNormal="80" workbookViewId="0">
      <selection activeCell="K18" sqref="K18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5.57031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8" width="9.140625" style="2"/>
    <col min="9" max="9" width="10.85546875" style="2" bestFit="1" customWidth="1"/>
    <col min="10" max="16384" width="9.140625" style="2"/>
  </cols>
  <sheetData>
    <row r="1" spans="1:9" ht="18.75">
      <c r="A1" s="12" t="s">
        <v>8</v>
      </c>
      <c r="B1" s="12"/>
      <c r="C1" s="12"/>
      <c r="D1" s="12"/>
      <c r="E1" s="12"/>
      <c r="F1" s="12"/>
    </row>
    <row r="2" spans="1:9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9">
      <c r="A3" s="10" t="s">
        <v>23</v>
      </c>
      <c r="B3" s="10" t="s">
        <v>24</v>
      </c>
      <c r="C3" s="10">
        <v>12</v>
      </c>
      <c r="D3" s="10">
        <v>83000</v>
      </c>
      <c r="E3" s="10">
        <v>109200</v>
      </c>
      <c r="F3" s="10">
        <f t="shared" ref="F3:F43" si="0">(C3*D3)-E3</f>
        <v>886800</v>
      </c>
      <c r="I3" s="1"/>
    </row>
    <row r="4" spans="1:9">
      <c r="A4" s="10" t="s">
        <v>25</v>
      </c>
      <c r="B4" s="10" t="s">
        <v>26</v>
      </c>
      <c r="C4" s="10">
        <v>56</v>
      </c>
      <c r="D4" s="10">
        <v>75000</v>
      </c>
      <c r="E4" s="11">
        <v>1349500</v>
      </c>
      <c r="F4" s="11">
        <v>14190500</v>
      </c>
      <c r="I4" s="1"/>
    </row>
    <row r="5" spans="1:9">
      <c r="A5" s="10" t="s">
        <v>25</v>
      </c>
      <c r="B5" s="10" t="s">
        <v>27</v>
      </c>
      <c r="C5" s="10">
        <v>108</v>
      </c>
      <c r="D5" s="10">
        <v>105000</v>
      </c>
      <c r="E5" s="11"/>
      <c r="F5" s="11"/>
      <c r="I5" s="1"/>
    </row>
    <row r="6" spans="1:9">
      <c r="A6" s="10" t="s">
        <v>22</v>
      </c>
      <c r="B6" s="10" t="s">
        <v>20</v>
      </c>
      <c r="C6" s="10"/>
      <c r="F6" s="10">
        <v>1000000</v>
      </c>
      <c r="I6" s="1"/>
    </row>
    <row r="7" spans="1:9">
      <c r="A7" s="10" t="s">
        <v>28</v>
      </c>
      <c r="B7" s="10" t="s">
        <v>29</v>
      </c>
      <c r="C7" s="10">
        <v>13</v>
      </c>
      <c r="D7" s="10">
        <v>125750</v>
      </c>
      <c r="E7" s="10">
        <v>72150</v>
      </c>
      <c r="F7" s="10">
        <f t="shared" si="0"/>
        <v>1562600</v>
      </c>
      <c r="I7" s="1"/>
    </row>
    <row r="8" spans="1:9">
      <c r="A8" s="10" t="s">
        <v>30</v>
      </c>
      <c r="B8" s="10" t="s">
        <v>31</v>
      </c>
      <c r="C8" s="10">
        <v>26</v>
      </c>
      <c r="D8" s="10">
        <v>65000</v>
      </c>
      <c r="E8" s="10">
        <v>159600</v>
      </c>
      <c r="F8" s="10">
        <f t="shared" si="0"/>
        <v>1530400</v>
      </c>
      <c r="I8" s="1"/>
    </row>
    <row r="9" spans="1:9">
      <c r="A9" s="10" t="s">
        <v>18</v>
      </c>
      <c r="B9" s="10" t="s">
        <v>19</v>
      </c>
      <c r="C9" s="10">
        <v>36</v>
      </c>
      <c r="D9" s="10">
        <v>51700</v>
      </c>
      <c r="E9" s="10">
        <v>162000</v>
      </c>
      <c r="F9" s="10">
        <f t="shared" si="0"/>
        <v>1699200</v>
      </c>
      <c r="I9" s="1"/>
    </row>
    <row r="10" spans="1:9">
      <c r="A10" s="1" t="s">
        <v>32</v>
      </c>
      <c r="B10" s="1" t="s">
        <v>33</v>
      </c>
      <c r="C10" s="1">
        <v>16</v>
      </c>
      <c r="D10" s="1">
        <v>55000</v>
      </c>
      <c r="E10" s="10">
        <v>136000</v>
      </c>
      <c r="F10" s="10">
        <f t="shared" si="0"/>
        <v>744000</v>
      </c>
      <c r="I10" s="1"/>
    </row>
    <row r="11" spans="1:9">
      <c r="A11" s="1" t="s">
        <v>34</v>
      </c>
      <c r="B11" s="1" t="s">
        <v>35</v>
      </c>
      <c r="C11" s="1">
        <v>55</v>
      </c>
      <c r="D11" s="1">
        <v>29600</v>
      </c>
      <c r="E11" s="10">
        <v>214350</v>
      </c>
      <c r="F11" s="10">
        <f t="shared" si="0"/>
        <v>1413650</v>
      </c>
      <c r="I11" s="1"/>
    </row>
    <row r="12" spans="1:9">
      <c r="A12" s="1" t="s">
        <v>36</v>
      </c>
      <c r="B12" s="1" t="s">
        <v>37</v>
      </c>
      <c r="C12" s="1">
        <v>49</v>
      </c>
      <c r="D12" s="1">
        <v>56000</v>
      </c>
      <c r="E12" s="10">
        <v>325000</v>
      </c>
      <c r="F12" s="10">
        <f t="shared" si="0"/>
        <v>2419000</v>
      </c>
      <c r="I12" s="1"/>
    </row>
    <row r="13" spans="1:9">
      <c r="A13" s="10" t="s">
        <v>21</v>
      </c>
      <c r="B13" s="10" t="s">
        <v>38</v>
      </c>
      <c r="C13" s="10">
        <v>29</v>
      </c>
      <c r="D13" s="10">
        <v>64000</v>
      </c>
      <c r="E13" s="10">
        <v>179800</v>
      </c>
      <c r="F13" s="10">
        <f t="shared" si="0"/>
        <v>1676200</v>
      </c>
      <c r="I13" s="1"/>
    </row>
    <row r="14" spans="1:9">
      <c r="A14" s="10" t="s">
        <v>14</v>
      </c>
      <c r="B14" s="10" t="s">
        <v>13</v>
      </c>
      <c r="C14" s="10">
        <v>72</v>
      </c>
      <c r="D14" s="10">
        <v>97250</v>
      </c>
      <c r="E14" s="10">
        <v>75600</v>
      </c>
      <c r="F14" s="10">
        <f t="shared" si="0"/>
        <v>6926400</v>
      </c>
      <c r="I14" s="1"/>
    </row>
    <row r="15" spans="1:9">
      <c r="A15" s="10" t="s">
        <v>39</v>
      </c>
      <c r="B15" s="10" t="s">
        <v>40</v>
      </c>
      <c r="C15" s="10">
        <v>12</v>
      </c>
      <c r="D15" s="10">
        <v>60000</v>
      </c>
      <c r="E15" s="10">
        <v>94200</v>
      </c>
      <c r="F15" s="10">
        <f t="shared" si="0"/>
        <v>625800</v>
      </c>
      <c r="I15" s="1"/>
    </row>
    <row r="16" spans="1:9">
      <c r="A16" s="1" t="s">
        <v>41</v>
      </c>
      <c r="B16" s="1" t="s">
        <v>42</v>
      </c>
      <c r="C16" s="1">
        <v>36</v>
      </c>
      <c r="D16" s="10">
        <v>79600</v>
      </c>
      <c r="E16" s="10">
        <v>291600</v>
      </c>
      <c r="F16" s="10">
        <f t="shared" si="0"/>
        <v>2574000</v>
      </c>
      <c r="I16" s="1"/>
    </row>
    <row r="17" spans="1:9">
      <c r="A17" s="1" t="s">
        <v>43</v>
      </c>
      <c r="B17" s="1" t="s">
        <v>44</v>
      </c>
      <c r="C17" s="1">
        <v>34</v>
      </c>
      <c r="D17" s="10">
        <v>78100</v>
      </c>
      <c r="E17" s="10">
        <v>275400</v>
      </c>
      <c r="F17" s="10">
        <f t="shared" si="0"/>
        <v>2380000</v>
      </c>
      <c r="I17" s="1"/>
    </row>
    <row r="18" spans="1:9">
      <c r="A18" s="1" t="s">
        <v>45</v>
      </c>
      <c r="B18" s="1" t="s">
        <v>46</v>
      </c>
      <c r="C18" s="1">
        <v>36</v>
      </c>
      <c r="D18" s="10">
        <v>45300</v>
      </c>
      <c r="E18" s="10">
        <v>190800</v>
      </c>
      <c r="F18" s="10">
        <f t="shared" si="0"/>
        <v>1440000</v>
      </c>
      <c r="I18" s="1"/>
    </row>
    <row r="19" spans="1:9">
      <c r="A19" s="1" t="s">
        <v>47</v>
      </c>
      <c r="B19" s="1" t="s">
        <v>48</v>
      </c>
      <c r="C19" s="1">
        <v>36</v>
      </c>
      <c r="D19" s="10">
        <v>70000</v>
      </c>
      <c r="E19" s="10">
        <v>208800</v>
      </c>
      <c r="F19" s="10">
        <f t="shared" si="0"/>
        <v>2311200</v>
      </c>
      <c r="I19" s="1"/>
    </row>
    <row r="20" spans="1:9">
      <c r="A20" s="1" t="s">
        <v>49</v>
      </c>
      <c r="B20" s="1" t="s">
        <v>50</v>
      </c>
      <c r="C20" s="1">
        <v>36</v>
      </c>
      <c r="D20" s="10">
        <v>75000</v>
      </c>
      <c r="E20" s="10">
        <v>266400</v>
      </c>
      <c r="F20" s="10">
        <f t="shared" si="0"/>
        <v>2433600</v>
      </c>
      <c r="I20" s="1"/>
    </row>
    <row r="21" spans="1:9">
      <c r="A21" s="1" t="s">
        <v>17</v>
      </c>
      <c r="B21" s="1" t="s">
        <v>51</v>
      </c>
      <c r="C21" s="1">
        <v>30</v>
      </c>
      <c r="D21" s="1">
        <v>77500</v>
      </c>
      <c r="E21" s="11">
        <v>481500</v>
      </c>
      <c r="F21" s="11">
        <v>3793500</v>
      </c>
      <c r="I21" s="1"/>
    </row>
    <row r="22" spans="1:9">
      <c r="A22" s="1" t="s">
        <v>17</v>
      </c>
      <c r="B22" s="1" t="s">
        <v>52</v>
      </c>
      <c r="C22" s="1">
        <v>30</v>
      </c>
      <c r="D22" s="1">
        <v>65000</v>
      </c>
      <c r="E22" s="11"/>
      <c r="F22" s="11"/>
      <c r="I22" s="1"/>
    </row>
    <row r="23" spans="1:9">
      <c r="A23" s="1" t="s">
        <v>16</v>
      </c>
      <c r="B23" s="1" t="s">
        <v>53</v>
      </c>
      <c r="C23" s="1">
        <v>30</v>
      </c>
      <c r="D23" s="1">
        <v>51000</v>
      </c>
      <c r="E23" s="10">
        <v>237000</v>
      </c>
      <c r="F23" s="10">
        <f t="shared" si="0"/>
        <v>1293000</v>
      </c>
      <c r="I23" s="1"/>
    </row>
    <row r="24" spans="1:9">
      <c r="A24" s="1" t="s">
        <v>54</v>
      </c>
      <c r="B24" s="1" t="s">
        <v>55</v>
      </c>
      <c r="C24" s="1">
        <v>30</v>
      </c>
      <c r="D24" s="1">
        <v>65000</v>
      </c>
      <c r="E24" s="10">
        <v>237000</v>
      </c>
      <c r="F24" s="10">
        <f t="shared" si="0"/>
        <v>1713000</v>
      </c>
      <c r="I24" s="1"/>
    </row>
    <row r="25" spans="1:9">
      <c r="A25" s="1" t="s">
        <v>56</v>
      </c>
      <c r="B25" s="1" t="s">
        <v>57</v>
      </c>
      <c r="C25" s="1">
        <v>30</v>
      </c>
      <c r="D25" s="1">
        <v>62500</v>
      </c>
      <c r="E25" s="10">
        <v>237000</v>
      </c>
      <c r="F25" s="10">
        <f t="shared" si="0"/>
        <v>1638000</v>
      </c>
      <c r="I25" s="1"/>
    </row>
    <row r="26" spans="1:9">
      <c r="A26" s="1" t="s">
        <v>15</v>
      </c>
      <c r="B26" s="1" t="s">
        <v>58</v>
      </c>
      <c r="C26" s="1">
        <v>30</v>
      </c>
      <c r="D26" s="1">
        <v>69000</v>
      </c>
      <c r="E26" s="10">
        <v>244500</v>
      </c>
      <c r="F26" s="10">
        <f t="shared" si="0"/>
        <v>1825500</v>
      </c>
      <c r="I26" s="1"/>
    </row>
    <row r="27" spans="1:9">
      <c r="A27" s="1" t="s">
        <v>59</v>
      </c>
      <c r="B27" s="1" t="s">
        <v>60</v>
      </c>
      <c r="C27" s="1">
        <v>30</v>
      </c>
      <c r="D27" s="1">
        <v>88000</v>
      </c>
      <c r="E27" s="11">
        <v>513000</v>
      </c>
      <c r="F27" s="11">
        <v>4767000</v>
      </c>
      <c r="I27" s="1"/>
    </row>
    <row r="28" spans="1:9">
      <c r="A28" s="1" t="s">
        <v>59</v>
      </c>
      <c r="B28" s="1" t="s">
        <v>61</v>
      </c>
      <c r="C28" s="1">
        <v>30</v>
      </c>
      <c r="D28" s="1">
        <v>88000</v>
      </c>
      <c r="E28" s="11"/>
      <c r="F28" s="11"/>
      <c r="I28" s="1"/>
    </row>
    <row r="29" spans="1:9">
      <c r="A29" s="1" t="s">
        <v>62</v>
      </c>
      <c r="B29" s="1" t="s">
        <v>63</v>
      </c>
      <c r="C29" s="1">
        <v>30</v>
      </c>
      <c r="D29" s="1">
        <v>59000</v>
      </c>
      <c r="E29" s="10">
        <v>237000</v>
      </c>
      <c r="F29" s="10">
        <f t="shared" si="0"/>
        <v>1533000</v>
      </c>
      <c r="I29" s="1"/>
    </row>
    <row r="30" spans="1:9">
      <c r="A30" s="1" t="s">
        <v>64</v>
      </c>
      <c r="B30" s="1" t="s">
        <v>65</v>
      </c>
      <c r="C30" s="1">
        <v>27</v>
      </c>
      <c r="D30" s="1">
        <v>80000</v>
      </c>
      <c r="E30" s="10">
        <v>257850</v>
      </c>
      <c r="F30" s="10">
        <f t="shared" si="0"/>
        <v>1902150</v>
      </c>
      <c r="I30" s="1"/>
    </row>
    <row r="31" spans="1:9">
      <c r="A31" s="1" t="s">
        <v>66</v>
      </c>
      <c r="B31" s="1" t="s">
        <v>67</v>
      </c>
      <c r="C31" s="1">
        <v>18</v>
      </c>
      <c r="D31" s="1">
        <v>60000</v>
      </c>
      <c r="E31" s="10">
        <v>142200</v>
      </c>
      <c r="F31" s="10">
        <f t="shared" si="0"/>
        <v>937800</v>
      </c>
    </row>
    <row r="32" spans="1:9">
      <c r="A32" s="1" t="s">
        <v>68</v>
      </c>
      <c r="B32" s="1" t="s">
        <v>69</v>
      </c>
      <c r="C32" s="1">
        <v>11</v>
      </c>
      <c r="D32" s="1">
        <v>70000</v>
      </c>
      <c r="E32" s="10">
        <v>86900</v>
      </c>
      <c r="F32" s="10">
        <f t="shared" si="0"/>
        <v>683100</v>
      </c>
    </row>
    <row r="33" spans="1:6">
      <c r="A33" s="1" t="s">
        <v>70</v>
      </c>
      <c r="B33" s="1" t="s">
        <v>71</v>
      </c>
      <c r="C33" s="1">
        <v>30</v>
      </c>
      <c r="D33" s="1">
        <v>70500</v>
      </c>
      <c r="E33" s="11">
        <v>1189350</v>
      </c>
      <c r="F33" s="11">
        <v>8907150</v>
      </c>
    </row>
    <row r="34" spans="1:6">
      <c r="A34" s="1" t="s">
        <v>70</v>
      </c>
      <c r="B34" s="1" t="s">
        <v>72</v>
      </c>
      <c r="C34" s="1">
        <v>27</v>
      </c>
      <c r="D34" s="1">
        <v>71500</v>
      </c>
      <c r="E34" s="11"/>
      <c r="F34" s="11"/>
    </row>
    <row r="35" spans="1:6">
      <c r="A35" s="1" t="s">
        <v>70</v>
      </c>
      <c r="B35" s="1" t="s">
        <v>73</v>
      </c>
      <c r="C35" s="1">
        <v>30</v>
      </c>
      <c r="D35" s="1">
        <v>71500</v>
      </c>
      <c r="E35" s="11"/>
      <c r="F35" s="11"/>
    </row>
    <row r="36" spans="1:6">
      <c r="A36" s="1" t="s">
        <v>70</v>
      </c>
      <c r="B36" s="1" t="s">
        <v>74</v>
      </c>
      <c r="C36" s="1">
        <v>27</v>
      </c>
      <c r="D36" s="1">
        <v>68000</v>
      </c>
      <c r="E36" s="11"/>
      <c r="F36" s="11"/>
    </row>
    <row r="37" spans="1:6">
      <c r="A37" s="1" t="s">
        <v>70</v>
      </c>
      <c r="B37" s="1" t="s">
        <v>75</v>
      </c>
      <c r="C37" s="1">
        <v>30</v>
      </c>
      <c r="D37" s="1">
        <v>69000</v>
      </c>
      <c r="E37" s="11"/>
      <c r="F37" s="11"/>
    </row>
    <row r="38" spans="1:6">
      <c r="A38" s="1" t="s">
        <v>76</v>
      </c>
      <c r="B38" s="1" t="s">
        <v>77</v>
      </c>
      <c r="C38" s="1">
        <v>20</v>
      </c>
      <c r="D38" s="1">
        <v>85000</v>
      </c>
      <c r="E38" s="10">
        <v>181000</v>
      </c>
      <c r="F38" s="10">
        <f t="shared" si="0"/>
        <v>1519000</v>
      </c>
    </row>
    <row r="39" spans="1:6">
      <c r="A39" s="10"/>
      <c r="B39" s="10"/>
      <c r="C39" s="10"/>
      <c r="F39" s="10">
        <f t="shared" si="0"/>
        <v>0</v>
      </c>
    </row>
    <row r="40" spans="1:6">
      <c r="A40" s="10"/>
      <c r="B40" s="10"/>
      <c r="C40" s="10"/>
      <c r="F40" s="10">
        <f t="shared" si="0"/>
        <v>0</v>
      </c>
    </row>
    <row r="41" spans="1:6">
      <c r="A41" s="10"/>
      <c r="B41" s="10"/>
      <c r="C41" s="10"/>
      <c r="F41" s="10">
        <f t="shared" si="0"/>
        <v>0</v>
      </c>
    </row>
    <row r="42" spans="1:6">
      <c r="A42" s="10"/>
      <c r="B42" s="10"/>
      <c r="C42" s="10"/>
      <c r="F42" s="10">
        <f t="shared" si="0"/>
        <v>0</v>
      </c>
    </row>
    <row r="43" spans="1:6">
      <c r="A43" s="10"/>
      <c r="B43" s="10"/>
      <c r="C43" s="10"/>
      <c r="F43" s="10">
        <f t="shared" si="0"/>
        <v>0</v>
      </c>
    </row>
    <row r="44" spans="1:6">
      <c r="A44" s="10"/>
      <c r="B44" s="10"/>
      <c r="C44" s="10"/>
      <c r="F44" s="10">
        <f t="shared" ref="F44" si="1">(C44*D44)-E44</f>
        <v>0</v>
      </c>
    </row>
    <row r="46" spans="1:6" ht="15.75">
      <c r="F46" s="8">
        <f>SUM(F3:F44)</f>
        <v>76325550</v>
      </c>
    </row>
  </sheetData>
  <mergeCells count="9">
    <mergeCell ref="F33:F37"/>
    <mergeCell ref="A1:F1"/>
    <mergeCell ref="E4:E5"/>
    <mergeCell ref="F4:F5"/>
    <mergeCell ref="E21:E22"/>
    <mergeCell ref="F21:F22"/>
    <mergeCell ref="E27:E28"/>
    <mergeCell ref="F27:F28"/>
    <mergeCell ref="E33:E37"/>
  </mergeCells>
  <conditionalFormatting sqref="I3:I30 F3:F38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2019-01-08T12:19:48Z</dcterms:modified>
</cp:coreProperties>
</file>