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452" activeTab="2"/>
  </bookViews>
  <sheets>
    <sheet name="Penjualan" sheetId="1" r:id="rId1"/>
    <sheet name="Retur" sheetId="3" r:id="rId2"/>
    <sheet name="Resume" sheetId="4" r:id="rId3"/>
  </sheets>
  <calcPr calcId="124519"/>
</workbook>
</file>

<file path=xl/calcChain.xml><?xml version="1.0" encoding="utf-8"?>
<calcChain xmlns="http://schemas.openxmlformats.org/spreadsheetml/2006/main">
  <c r="A20" i="4"/>
  <c r="D18" l="1"/>
  <c r="C18"/>
  <c r="C7" l="1"/>
  <c r="D7"/>
  <c r="F7"/>
  <c r="G7"/>
  <c r="I6"/>
  <c r="I5"/>
  <c r="I4"/>
  <c r="H6"/>
  <c r="H5"/>
  <c r="H4"/>
  <c r="I7" l="1"/>
  <c r="C20" s="1"/>
  <c r="H7"/>
</calcChain>
</file>

<file path=xl/sharedStrings.xml><?xml version="1.0" encoding="utf-8"?>
<sst xmlns="http://schemas.openxmlformats.org/spreadsheetml/2006/main" count="384" uniqueCount="89">
  <si>
    <t>PENDING</t>
  </si>
  <si>
    <t>23 Nop, 2018 13:46:18</t>
  </si>
  <si>
    <t>QC WARNA</t>
  </si>
  <si>
    <t>Terbuka</t>
  </si>
  <si>
    <t>Uploaded</t>
  </si>
  <si>
    <t>Dientri Oleh: Aliva</t>
  </si>
  <si>
    <t>Kode Kosong:</t>
  </si>
  <si>
    <t>Aliva Greata Taryadi</t>
  </si>
  <si>
    <t>06 Nop, 2018 10:48:23</t>
  </si>
  <si>
    <t>Dientri Oleh: reliska</t>
  </si>
  <si>
    <t>06 Nop, 2018 12:10:10</t>
  </si>
  <si>
    <t>03 Nop, 2018 11:24:34</t>
  </si>
  <si>
    <t>Dientri Oleh: RELISKA</t>
  </si>
  <si>
    <t>Reliska</t>
  </si>
  <si>
    <t>03 Nop, 2018 11:29:43</t>
  </si>
  <si>
    <t>03 Nop, 2018 08:07:07</t>
  </si>
  <si>
    <t>Dientri Oleh: Reliska</t>
  </si>
  <si>
    <t>RND PROOFING PRODUK 2</t>
  </si>
  <si>
    <t>Dientri Oleh: asep</t>
  </si>
  <si>
    <t>22 Nop, 2018 16:10:59</t>
  </si>
  <si>
    <t>16 Nop, 2018 10:15:37</t>
  </si>
  <si>
    <t>Dientri Oleh: RONI</t>
  </si>
  <si>
    <t>16 Nop, 2018 10:06:34</t>
  </si>
  <si>
    <t>Dientri Oleh: ron i</t>
  </si>
  <si>
    <t>02 Nop, 2018 15:41:09</t>
  </si>
  <si>
    <t>02 Nop, 2018 15:42:14</t>
  </si>
  <si>
    <t>RND PROOFING PRODUK</t>
  </si>
  <si>
    <t>Dientri Oleh: YOPI</t>
  </si>
  <si>
    <t>Roni Setiadi</t>
  </si>
  <si>
    <t>Dientri Oleh: Roni</t>
  </si>
  <si>
    <t>Dientri Oleh: roni</t>
  </si>
  <si>
    <t>Dientri Oleh: D&amp;A</t>
  </si>
  <si>
    <t>27 Nop, 2018 08:53:23</t>
  </si>
  <si>
    <t>Dientri oleh = iksan</t>
  </si>
  <si>
    <t>15 Nop, 2018 16:55:12</t>
  </si>
  <si>
    <t>Dientri oleh = Reliska</t>
  </si>
  <si>
    <t>12 Nop, 2018 13:29:24</t>
  </si>
  <si>
    <t>Dientri oleh = adi</t>
  </si>
  <si>
    <t>12 Nop, 2018 10:22:22</t>
  </si>
  <si>
    <t>10 Nop, 2018 13:18:45</t>
  </si>
  <si>
    <t>Dientri oleh = Reliska dan Asep</t>
  </si>
  <si>
    <t>08 Nop, 2018 16:49:43</t>
  </si>
  <si>
    <t>Dientri oleh = Pa adi &amp; Reliska</t>
  </si>
  <si>
    <t>06 Nop, 2018 12:10:41</t>
  </si>
  <si>
    <t>Dientri oleh = Dewi</t>
  </si>
  <si>
    <t>06 Nop, 2018 09:51:24</t>
  </si>
  <si>
    <t>salah input sudah direvisi</t>
  </si>
  <si>
    <t>03 Nop, 2018 15:05:30</t>
  </si>
  <si>
    <t>Dientri oleh = Roni</t>
  </si>
  <si>
    <t>15 Nop, 2018 17:01:29</t>
  </si>
  <si>
    <t>Dientri oleh = reliska</t>
  </si>
  <si>
    <t>Dientri oleh = denis</t>
  </si>
  <si>
    <t>Resume</t>
  </si>
  <si>
    <t>Penjualan</t>
  </si>
  <si>
    <t>Retur</t>
  </si>
  <si>
    <t>Jumlah</t>
  </si>
  <si>
    <t>Qty</t>
  </si>
  <si>
    <t>MEMBER</t>
  </si>
  <si>
    <t>Selisih</t>
  </si>
  <si>
    <t>TOTAL</t>
  </si>
  <si>
    <t>LCU 019</t>
  </si>
  <si>
    <t>LDO 645</t>
  </si>
  <si>
    <t>LTE 506</t>
  </si>
  <si>
    <t>LSM 155</t>
  </si>
  <si>
    <t>LFM 932</t>
  </si>
  <si>
    <t>Harga Sebelum Diskon</t>
  </si>
  <si>
    <t>Harga Sesudah Diskon</t>
  </si>
  <si>
    <t>Kode</t>
  </si>
  <si>
    <t>LDH 780</t>
  </si>
  <si>
    <t>LLM 428</t>
  </si>
  <si>
    <t>LSN 984</t>
  </si>
  <si>
    <t>Retur QCW 5</t>
  </si>
  <si>
    <t>Retur QCW 3</t>
  </si>
  <si>
    <t>Retur QCW 6</t>
  </si>
  <si>
    <t>NAMA FATUR RETUR</t>
  </si>
  <si>
    <t>NAMA FATKUR PENJUALAN</t>
  </si>
  <si>
    <t>QC WARNA 3</t>
  </si>
  <si>
    <t xml:space="preserve">harga sama dengan mukena dan sudah di kembalikan </t>
  </si>
  <si>
    <t>tidak ada produk dengan harga 314.000</t>
  </si>
  <si>
    <t>QC WARNA 3 dan RND 23</t>
  </si>
  <si>
    <t>QC WARNA 3, RND 23</t>
  </si>
  <si>
    <t>di faktur ada 3 dan disini 1 belum dikembalikan</t>
  </si>
  <si>
    <t>QC WARNA 3,RND 6,rnd 24</t>
  </si>
  <si>
    <t>di faktur ada  3  Dan disini ada 1</t>
  </si>
  <si>
    <t>QC WARNA 3,RND 6, RND 22</t>
  </si>
  <si>
    <t>QC WARNA 3,rnd 1, RND 25</t>
  </si>
  <si>
    <t>di faktur ada 2 produk, disini ada 1  lagi</t>
  </si>
  <si>
    <t>Selisih :</t>
  </si>
  <si>
    <t>di faktur hanya 2, double input</t>
  </si>
</sst>
</file>

<file path=xl/styles.xml><?xml version="1.0" encoding="utf-8"?>
<styleSheet xmlns="http://schemas.openxmlformats.org/spreadsheetml/2006/main">
  <numFmts count="2">
    <numFmt numFmtId="164" formatCode="&quot;Rp&quot;#,##0"/>
    <numFmt numFmtId="165" formatCode="#,##0.0"/>
  </numFmts>
  <fonts count="7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Verdana"/>
      <charset val="1"/>
    </font>
    <font>
      <sz val="11"/>
      <color theme="0"/>
      <name val="Calibri"/>
      <family val="2"/>
      <charset val="1"/>
      <scheme val="minor"/>
    </font>
    <font>
      <sz val="10"/>
      <color indexed="8"/>
      <name val="ARIAL"/>
      <charset val="1"/>
    </font>
    <font>
      <sz val="10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22" fontId="0" fillId="0" borderId="0" xfId="0" applyNumberFormat="1" applyAlignment="1">
      <alignment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3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3" fontId="3" fillId="0" borderId="0" xfId="1" applyNumberFormat="1" applyFont="1" applyAlignment="1">
      <alignment vertical="top"/>
    </xf>
    <xf numFmtId="0" fontId="3" fillId="0" borderId="1" xfId="0" applyFont="1" applyBorder="1" applyAlignment="1">
      <alignment vertical="top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top"/>
    </xf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top"/>
    </xf>
    <xf numFmtId="0" fontId="3" fillId="0" borderId="1" xfId="1" applyFont="1" applyBorder="1" applyAlignment="1">
      <alignment vertical="top"/>
    </xf>
    <xf numFmtId="0" fontId="4" fillId="3" borderId="1" xfId="0" applyFont="1" applyFill="1" applyBorder="1"/>
    <xf numFmtId="3" fontId="4" fillId="3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center" vertical="top"/>
    </xf>
    <xf numFmtId="0" fontId="0" fillId="4" borderId="0" xfId="0" applyFill="1" applyAlignment="1">
      <alignment horizontal="center"/>
    </xf>
    <xf numFmtId="3" fontId="6" fillId="0" borderId="0" xfId="1" applyNumberFormat="1" applyFont="1" applyBorder="1" applyAlignment="1">
      <alignment horizontal="center" vertical="top"/>
    </xf>
    <xf numFmtId="0" fontId="6" fillId="2" borderId="1" xfId="1" applyFont="1" applyFill="1" applyBorder="1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22" fontId="0" fillId="0" borderId="0" xfId="0" applyNumberFormat="1" applyAlignment="1">
      <alignment vertical="center" wrapText="1"/>
    </xf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5" borderId="0" xfId="1" applyFont="1" applyFill="1" applyBorder="1" applyAlignment="1">
      <alignment vertical="top"/>
    </xf>
    <xf numFmtId="164" fontId="0" fillId="5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2"/>
  <sheetViews>
    <sheetView workbookViewId="0">
      <selection activeCell="H12" sqref="H12"/>
    </sheetView>
  </sheetViews>
  <sheetFormatPr defaultRowHeight="14.4"/>
  <cols>
    <col min="3" max="3" width="10" bestFit="1" customWidth="1"/>
    <col min="4" max="4" width="19.109375" customWidth="1"/>
    <col min="5" max="5" width="14.88671875" bestFit="1" customWidth="1"/>
    <col min="7" max="8" width="10.109375" bestFit="1" customWidth="1"/>
    <col min="9" max="9" width="2" bestFit="1" customWidth="1"/>
    <col min="10" max="10" width="10.109375" bestFit="1" customWidth="1"/>
    <col min="11" max="11" width="2" bestFit="1" customWidth="1"/>
    <col min="12" max="12" width="8.109375" bestFit="1" customWidth="1"/>
    <col min="13" max="13" width="2" bestFit="1" customWidth="1"/>
    <col min="14" max="14" width="9.5546875" bestFit="1" customWidth="1"/>
    <col min="15" max="15" width="15.88671875" bestFit="1" customWidth="1"/>
    <col min="16" max="16" width="2" bestFit="1" customWidth="1"/>
    <col min="17" max="17" width="16.33203125" customWidth="1"/>
    <col min="18" max="18" width="18.88671875" bestFit="1" customWidth="1"/>
    <col min="20" max="20" width="20" bestFit="1" customWidth="1"/>
  </cols>
  <sheetData>
    <row r="1" spans="1:20">
      <c r="A1" s="40" t="s">
        <v>2</v>
      </c>
      <c r="B1" s="40"/>
    </row>
    <row r="2" spans="1:20" ht="28.5" customHeight="1">
      <c r="A2" s="37"/>
      <c r="B2" s="36" t="s">
        <v>0</v>
      </c>
      <c r="C2" s="36">
        <v>180180200</v>
      </c>
      <c r="D2" s="36" t="s">
        <v>1</v>
      </c>
      <c r="E2" s="36" t="s">
        <v>2</v>
      </c>
      <c r="F2" s="36">
        <v>12</v>
      </c>
      <c r="G2" s="38">
        <v>1563100</v>
      </c>
      <c r="H2" s="38">
        <v>1367713</v>
      </c>
      <c r="I2" s="36">
        <v>0</v>
      </c>
      <c r="J2" s="38">
        <v>1367713</v>
      </c>
      <c r="K2" s="36">
        <v>0</v>
      </c>
      <c r="L2" s="36" t="s">
        <v>3</v>
      </c>
      <c r="M2" s="36">
        <v>0</v>
      </c>
      <c r="N2" s="36" t="s">
        <v>4</v>
      </c>
      <c r="O2" s="39">
        <v>43427.585416666669</v>
      </c>
      <c r="P2" s="36">
        <v>0</v>
      </c>
      <c r="Q2" s="1" t="s">
        <v>5</v>
      </c>
      <c r="R2" s="36" t="s">
        <v>7</v>
      </c>
      <c r="S2" s="36"/>
      <c r="T2" s="36" t="s">
        <v>1</v>
      </c>
    </row>
    <row r="3" spans="1:20" ht="18.75" customHeight="1">
      <c r="A3" s="37"/>
      <c r="B3" s="36"/>
      <c r="C3" s="36"/>
      <c r="D3" s="36"/>
      <c r="E3" s="36"/>
      <c r="F3" s="36"/>
      <c r="G3" s="38"/>
      <c r="H3" s="38"/>
      <c r="I3" s="36"/>
      <c r="J3" s="38"/>
      <c r="K3" s="36"/>
      <c r="L3" s="36"/>
      <c r="M3" s="36"/>
      <c r="N3" s="36"/>
      <c r="O3" s="39"/>
      <c r="P3" s="36"/>
      <c r="Q3" s="1" t="s">
        <v>6</v>
      </c>
      <c r="R3" s="36"/>
      <c r="S3" s="36"/>
      <c r="T3" s="36"/>
    </row>
    <row r="4" spans="1:20" ht="28.8">
      <c r="A4" s="37"/>
      <c r="B4" s="36" t="s">
        <v>0</v>
      </c>
      <c r="C4" s="36">
        <v>180178887</v>
      </c>
      <c r="D4" s="36" t="s">
        <v>8</v>
      </c>
      <c r="E4" s="36" t="s">
        <v>2</v>
      </c>
      <c r="F4" s="36">
        <v>202</v>
      </c>
      <c r="G4" s="38">
        <v>25154100</v>
      </c>
      <c r="H4" s="38">
        <v>22009838</v>
      </c>
      <c r="I4" s="36">
        <v>0</v>
      </c>
      <c r="J4" s="38">
        <v>22009838</v>
      </c>
      <c r="K4" s="36">
        <v>0</v>
      </c>
      <c r="L4" s="36" t="s">
        <v>3</v>
      </c>
      <c r="M4" s="36">
        <v>0</v>
      </c>
      <c r="N4" s="36" t="s">
        <v>4</v>
      </c>
      <c r="O4" s="39">
        <v>43410.621527777781</v>
      </c>
      <c r="P4" s="36">
        <v>0</v>
      </c>
      <c r="Q4" s="1" t="s">
        <v>9</v>
      </c>
      <c r="R4" s="36" t="s">
        <v>7</v>
      </c>
      <c r="S4" s="36"/>
      <c r="T4" s="36" t="s">
        <v>10</v>
      </c>
    </row>
    <row r="5" spans="1:20">
      <c r="A5" s="37"/>
      <c r="B5" s="36"/>
      <c r="C5" s="36"/>
      <c r="D5" s="36"/>
      <c r="E5" s="36"/>
      <c r="F5" s="36"/>
      <c r="G5" s="38"/>
      <c r="H5" s="38"/>
      <c r="I5" s="36"/>
      <c r="J5" s="38"/>
      <c r="K5" s="36"/>
      <c r="L5" s="36"/>
      <c r="M5" s="36"/>
      <c r="N5" s="36"/>
      <c r="O5" s="39"/>
      <c r="P5" s="36"/>
      <c r="Q5" s="1" t="s">
        <v>6</v>
      </c>
      <c r="R5" s="36"/>
      <c r="S5" s="36"/>
      <c r="T5" s="36"/>
    </row>
    <row r="6" spans="1:20" ht="28.8">
      <c r="A6" s="37"/>
      <c r="B6" s="36" t="s">
        <v>0</v>
      </c>
      <c r="C6" s="36">
        <v>180178667</v>
      </c>
      <c r="D6" s="36" t="s">
        <v>11</v>
      </c>
      <c r="E6" s="36" t="s">
        <v>2</v>
      </c>
      <c r="F6" s="36">
        <v>99</v>
      </c>
      <c r="G6" s="38">
        <v>10276800</v>
      </c>
      <c r="H6" s="38">
        <v>8992200</v>
      </c>
      <c r="I6" s="36">
        <v>0</v>
      </c>
      <c r="J6" s="38">
        <v>8992200</v>
      </c>
      <c r="K6" s="36">
        <v>0</v>
      </c>
      <c r="L6" s="36" t="s">
        <v>3</v>
      </c>
      <c r="M6" s="36">
        <v>0</v>
      </c>
      <c r="N6" s="36" t="s">
        <v>4</v>
      </c>
      <c r="O6" s="39">
        <v>43407.583333333336</v>
      </c>
      <c r="P6" s="36">
        <v>0</v>
      </c>
      <c r="Q6" s="1" t="s">
        <v>12</v>
      </c>
      <c r="R6" s="36" t="s">
        <v>13</v>
      </c>
      <c r="S6" s="36"/>
      <c r="T6" s="36" t="s">
        <v>14</v>
      </c>
    </row>
    <row r="7" spans="1:20">
      <c r="A7" s="37"/>
      <c r="B7" s="36"/>
      <c r="C7" s="36"/>
      <c r="D7" s="36"/>
      <c r="E7" s="36"/>
      <c r="F7" s="36"/>
      <c r="G7" s="38"/>
      <c r="H7" s="38"/>
      <c r="I7" s="36"/>
      <c r="J7" s="38"/>
      <c r="K7" s="36"/>
      <c r="L7" s="36"/>
      <c r="M7" s="36"/>
      <c r="N7" s="36"/>
      <c r="O7" s="39"/>
      <c r="P7" s="36"/>
      <c r="Q7" s="1" t="s">
        <v>6</v>
      </c>
      <c r="R7" s="36"/>
      <c r="S7" s="36"/>
      <c r="T7" s="36"/>
    </row>
    <row r="8" spans="1:20" ht="28.8">
      <c r="A8" s="37"/>
      <c r="B8" s="36" t="s">
        <v>0</v>
      </c>
      <c r="C8" s="36">
        <v>180178645</v>
      </c>
      <c r="D8" s="36" t="s">
        <v>15</v>
      </c>
      <c r="E8" s="36" t="s">
        <v>2</v>
      </c>
      <c r="F8" s="36">
        <v>53</v>
      </c>
      <c r="G8" s="38">
        <v>8393500</v>
      </c>
      <c r="H8" s="38">
        <v>7344313</v>
      </c>
      <c r="I8" s="36">
        <v>0</v>
      </c>
      <c r="J8" s="38">
        <v>7344313</v>
      </c>
      <c r="K8" s="36">
        <v>0</v>
      </c>
      <c r="L8" s="36" t="s">
        <v>3</v>
      </c>
      <c r="M8" s="36">
        <v>0</v>
      </c>
      <c r="N8" s="36" t="s">
        <v>4</v>
      </c>
      <c r="O8" s="39">
        <v>43407.375</v>
      </c>
      <c r="P8" s="36">
        <v>0</v>
      </c>
      <c r="Q8" s="1" t="s">
        <v>16</v>
      </c>
      <c r="R8" s="36" t="s">
        <v>13</v>
      </c>
      <c r="S8" s="36"/>
      <c r="T8" s="36" t="s">
        <v>15</v>
      </c>
    </row>
    <row r="9" spans="1:20">
      <c r="A9" s="37"/>
      <c r="B9" s="36"/>
      <c r="C9" s="36"/>
      <c r="D9" s="36"/>
      <c r="E9" s="36"/>
      <c r="F9" s="36"/>
      <c r="G9" s="38"/>
      <c r="H9" s="38"/>
      <c r="I9" s="36"/>
      <c r="J9" s="38"/>
      <c r="K9" s="36"/>
      <c r="L9" s="36"/>
      <c r="M9" s="36"/>
      <c r="N9" s="36"/>
      <c r="O9" s="39"/>
      <c r="P9" s="36"/>
      <c r="Q9" s="1" t="s">
        <v>6</v>
      </c>
      <c r="R9" s="36"/>
      <c r="S9" s="36"/>
      <c r="T9" s="36"/>
    </row>
    <row r="12" spans="1:20">
      <c r="A12" s="40" t="s">
        <v>17</v>
      </c>
      <c r="B12" s="40"/>
      <c r="C12" s="40"/>
    </row>
    <row r="13" spans="1:20" ht="30" customHeight="1">
      <c r="A13" s="37"/>
      <c r="B13" s="36" t="s">
        <v>0</v>
      </c>
      <c r="C13" s="36">
        <v>190183100</v>
      </c>
      <c r="D13" s="39">
        <v>43477.694965277777</v>
      </c>
      <c r="E13" s="36" t="s">
        <v>17</v>
      </c>
      <c r="F13" s="36">
        <v>6</v>
      </c>
      <c r="G13" s="38">
        <v>392200</v>
      </c>
      <c r="H13" s="38">
        <v>343175</v>
      </c>
      <c r="I13" s="36">
        <v>0</v>
      </c>
      <c r="J13" s="38">
        <v>343175</v>
      </c>
      <c r="K13" s="36">
        <v>0</v>
      </c>
      <c r="L13" s="36" t="s">
        <v>3</v>
      </c>
      <c r="M13" s="36">
        <v>0</v>
      </c>
      <c r="N13" s="36" t="s">
        <v>4</v>
      </c>
      <c r="O13" s="39">
        <v>43477.697916666664</v>
      </c>
      <c r="P13" s="36">
        <v>0</v>
      </c>
      <c r="Q13" s="1" t="s">
        <v>16</v>
      </c>
      <c r="R13" s="36" t="s">
        <v>13</v>
      </c>
      <c r="S13" s="36"/>
      <c r="T13" s="39">
        <v>43477.694965277777</v>
      </c>
    </row>
    <row r="14" spans="1:20">
      <c r="A14" s="37"/>
      <c r="B14" s="36"/>
      <c r="C14" s="36"/>
      <c r="D14" s="39"/>
      <c r="E14" s="36"/>
      <c r="F14" s="36"/>
      <c r="G14" s="38"/>
      <c r="H14" s="38"/>
      <c r="I14" s="36"/>
      <c r="J14" s="38"/>
      <c r="K14" s="36"/>
      <c r="L14" s="36"/>
      <c r="M14" s="36"/>
      <c r="N14" s="36"/>
      <c r="O14" s="39"/>
      <c r="P14" s="36"/>
      <c r="Q14" s="1" t="s">
        <v>6</v>
      </c>
      <c r="R14" s="36"/>
      <c r="S14" s="36"/>
      <c r="T14" s="39"/>
    </row>
    <row r="15" spans="1:20">
      <c r="A15" s="37"/>
      <c r="B15" s="36" t="s">
        <v>0</v>
      </c>
      <c r="C15" s="36">
        <v>190183062</v>
      </c>
      <c r="D15" s="39">
        <v>43477.393622685187</v>
      </c>
      <c r="E15" s="36" t="s">
        <v>17</v>
      </c>
      <c r="F15" s="36">
        <v>1</v>
      </c>
      <c r="G15" s="38">
        <v>132900</v>
      </c>
      <c r="H15" s="38">
        <v>116288</v>
      </c>
      <c r="I15" s="36">
        <v>0</v>
      </c>
      <c r="J15" s="38">
        <v>116288</v>
      </c>
      <c r="K15" s="36">
        <v>0</v>
      </c>
      <c r="L15" s="36" t="s">
        <v>3</v>
      </c>
      <c r="M15" s="36">
        <v>0</v>
      </c>
      <c r="N15" s="36" t="s">
        <v>4</v>
      </c>
      <c r="O15" s="39">
        <v>43477.486111111109</v>
      </c>
      <c r="P15" s="36">
        <v>0</v>
      </c>
      <c r="Q15" s="1" t="s">
        <v>18</v>
      </c>
      <c r="R15" s="36" t="s">
        <v>13</v>
      </c>
      <c r="S15" s="36"/>
      <c r="T15" s="39">
        <v>43477.393622685187</v>
      </c>
    </row>
    <row r="16" spans="1:20">
      <c r="A16" s="37"/>
      <c r="B16" s="36"/>
      <c r="C16" s="36"/>
      <c r="D16" s="39"/>
      <c r="E16" s="36"/>
      <c r="F16" s="36"/>
      <c r="G16" s="38"/>
      <c r="H16" s="38"/>
      <c r="I16" s="36"/>
      <c r="J16" s="38"/>
      <c r="K16" s="36"/>
      <c r="L16" s="36"/>
      <c r="M16" s="36"/>
      <c r="N16" s="36"/>
      <c r="O16" s="39"/>
      <c r="P16" s="36"/>
      <c r="Q16" s="1" t="s">
        <v>6</v>
      </c>
      <c r="R16" s="36"/>
      <c r="S16" s="36"/>
      <c r="T16" s="39"/>
    </row>
    <row r="17" spans="1:20">
      <c r="A17" s="37"/>
      <c r="B17" s="36" t="s">
        <v>0</v>
      </c>
      <c r="C17" s="36">
        <v>190182889</v>
      </c>
      <c r="D17" s="39">
        <v>43474.367812500001</v>
      </c>
      <c r="E17" s="36" t="s">
        <v>17</v>
      </c>
      <c r="F17" s="36">
        <v>23</v>
      </c>
      <c r="G17" s="38">
        <v>2781200</v>
      </c>
      <c r="H17" s="38">
        <v>2433550</v>
      </c>
      <c r="I17" s="36">
        <v>0</v>
      </c>
      <c r="J17" s="38">
        <v>2433550</v>
      </c>
      <c r="K17" s="36">
        <v>0</v>
      </c>
      <c r="L17" s="36" t="s">
        <v>3</v>
      </c>
      <c r="M17" s="36">
        <v>0</v>
      </c>
      <c r="N17" s="36" t="s">
        <v>4</v>
      </c>
      <c r="O17" s="39">
        <v>43474.622916666667</v>
      </c>
      <c r="P17" s="36">
        <v>0</v>
      </c>
      <c r="Q17" s="1" t="s">
        <v>5</v>
      </c>
      <c r="R17" s="36" t="s">
        <v>7</v>
      </c>
      <c r="S17" s="36"/>
      <c r="T17" s="39">
        <v>43474.367812500001</v>
      </c>
    </row>
    <row r="18" spans="1:20">
      <c r="A18" s="37"/>
      <c r="B18" s="36"/>
      <c r="C18" s="36"/>
      <c r="D18" s="39"/>
      <c r="E18" s="36"/>
      <c r="F18" s="36"/>
      <c r="G18" s="38"/>
      <c r="H18" s="38"/>
      <c r="I18" s="36"/>
      <c r="J18" s="38"/>
      <c r="K18" s="36"/>
      <c r="L18" s="36"/>
      <c r="M18" s="36"/>
      <c r="N18" s="36"/>
      <c r="O18" s="39"/>
      <c r="P18" s="36"/>
      <c r="Q18" s="1" t="s">
        <v>6</v>
      </c>
      <c r="R18" s="36"/>
      <c r="S18" s="36"/>
      <c r="T18" s="39"/>
    </row>
    <row r="19" spans="1:20" ht="28.8">
      <c r="A19" s="37"/>
      <c r="B19" s="36" t="s">
        <v>0</v>
      </c>
      <c r="C19" s="36">
        <v>180180152</v>
      </c>
      <c r="D19" s="36" t="s">
        <v>19</v>
      </c>
      <c r="E19" s="36" t="s">
        <v>17</v>
      </c>
      <c r="F19" s="36">
        <v>1</v>
      </c>
      <c r="G19" s="38">
        <v>117800</v>
      </c>
      <c r="H19" s="38">
        <v>103075</v>
      </c>
      <c r="I19" s="36">
        <v>0</v>
      </c>
      <c r="J19" s="38">
        <v>103075</v>
      </c>
      <c r="K19" s="36">
        <v>0</v>
      </c>
      <c r="L19" s="36" t="s">
        <v>3</v>
      </c>
      <c r="M19" s="36">
        <v>0</v>
      </c>
      <c r="N19" s="36" t="s">
        <v>4</v>
      </c>
      <c r="O19" s="39">
        <v>43426.713888888888</v>
      </c>
      <c r="P19" s="36">
        <v>0</v>
      </c>
      <c r="Q19" s="1" t="s">
        <v>9</v>
      </c>
      <c r="R19" s="36" t="s">
        <v>7</v>
      </c>
      <c r="S19" s="36"/>
      <c r="T19" s="36" t="s">
        <v>19</v>
      </c>
    </row>
    <row r="20" spans="1:20">
      <c r="A20" s="37"/>
      <c r="B20" s="36"/>
      <c r="C20" s="36"/>
      <c r="D20" s="36"/>
      <c r="E20" s="36"/>
      <c r="F20" s="36"/>
      <c r="G20" s="38"/>
      <c r="H20" s="38"/>
      <c r="I20" s="36"/>
      <c r="J20" s="38"/>
      <c r="K20" s="36"/>
      <c r="L20" s="36"/>
      <c r="M20" s="36"/>
      <c r="N20" s="36"/>
      <c r="O20" s="39"/>
      <c r="P20" s="36"/>
      <c r="Q20" s="1" t="s">
        <v>6</v>
      </c>
      <c r="R20" s="36"/>
      <c r="S20" s="36"/>
      <c r="T20" s="36"/>
    </row>
    <row r="21" spans="1:20">
      <c r="A21" s="37"/>
      <c r="B21" s="36" t="s">
        <v>0</v>
      </c>
      <c r="C21" s="36">
        <v>180179703</v>
      </c>
      <c r="D21" s="36" t="s">
        <v>20</v>
      </c>
      <c r="E21" s="36" t="s">
        <v>17</v>
      </c>
      <c r="F21" s="36">
        <v>2</v>
      </c>
      <c r="G21" s="38">
        <v>223500</v>
      </c>
      <c r="H21" s="38">
        <v>195563</v>
      </c>
      <c r="I21" s="36">
        <v>0</v>
      </c>
      <c r="J21" s="38">
        <v>195563</v>
      </c>
      <c r="K21" s="36">
        <v>0</v>
      </c>
      <c r="L21" s="36" t="s">
        <v>3</v>
      </c>
      <c r="M21" s="36">
        <v>0</v>
      </c>
      <c r="N21" s="36" t="s">
        <v>4</v>
      </c>
      <c r="O21" s="39">
        <v>43421.46875</v>
      </c>
      <c r="P21" s="36">
        <v>0</v>
      </c>
      <c r="Q21" s="1" t="s">
        <v>21</v>
      </c>
      <c r="R21" s="36" t="s">
        <v>7</v>
      </c>
      <c r="S21" s="36"/>
      <c r="T21" s="36" t="s">
        <v>20</v>
      </c>
    </row>
    <row r="22" spans="1:20">
      <c r="A22" s="37"/>
      <c r="B22" s="36"/>
      <c r="C22" s="36"/>
      <c r="D22" s="36"/>
      <c r="E22" s="36"/>
      <c r="F22" s="36"/>
      <c r="G22" s="38"/>
      <c r="H22" s="38"/>
      <c r="I22" s="36"/>
      <c r="J22" s="38"/>
      <c r="K22" s="36"/>
      <c r="L22" s="36"/>
      <c r="M22" s="36"/>
      <c r="N22" s="36"/>
      <c r="O22" s="39"/>
      <c r="P22" s="36"/>
      <c r="Q22" s="1" t="s">
        <v>6</v>
      </c>
      <c r="R22" s="36"/>
      <c r="S22" s="36"/>
      <c r="T22" s="36"/>
    </row>
    <row r="23" spans="1:20">
      <c r="A23" s="37"/>
      <c r="B23" s="36" t="s">
        <v>0</v>
      </c>
      <c r="C23" s="36">
        <v>180179701</v>
      </c>
      <c r="D23" s="36" t="s">
        <v>22</v>
      </c>
      <c r="E23" s="36" t="s">
        <v>17</v>
      </c>
      <c r="F23" s="36">
        <v>1</v>
      </c>
      <c r="G23" s="38">
        <v>131500</v>
      </c>
      <c r="H23" s="38">
        <v>115063</v>
      </c>
      <c r="I23" s="36">
        <v>0</v>
      </c>
      <c r="J23" s="38">
        <v>115063</v>
      </c>
      <c r="K23" s="36">
        <v>0</v>
      </c>
      <c r="L23" s="36" t="s">
        <v>3</v>
      </c>
      <c r="M23" s="36">
        <v>0</v>
      </c>
      <c r="N23" s="36" t="s">
        <v>4</v>
      </c>
      <c r="O23" s="39">
        <v>43421.46875</v>
      </c>
      <c r="P23" s="36">
        <v>0</v>
      </c>
      <c r="Q23" s="1" t="s">
        <v>23</v>
      </c>
      <c r="R23" s="36" t="s">
        <v>7</v>
      </c>
      <c r="S23" s="36"/>
      <c r="T23" s="36" t="s">
        <v>22</v>
      </c>
    </row>
    <row r="24" spans="1:20">
      <c r="A24" s="37"/>
      <c r="B24" s="36"/>
      <c r="C24" s="36"/>
      <c r="D24" s="36"/>
      <c r="E24" s="36"/>
      <c r="F24" s="36"/>
      <c r="G24" s="38"/>
      <c r="H24" s="38"/>
      <c r="I24" s="36"/>
      <c r="J24" s="38"/>
      <c r="K24" s="36"/>
      <c r="L24" s="36"/>
      <c r="M24" s="36"/>
      <c r="N24" s="36"/>
      <c r="O24" s="39"/>
      <c r="P24" s="36"/>
      <c r="Q24" s="1" t="s">
        <v>6</v>
      </c>
      <c r="R24" s="36"/>
      <c r="S24" s="36"/>
      <c r="T24" s="36"/>
    </row>
    <row r="25" spans="1:20">
      <c r="A25" s="37"/>
      <c r="B25" s="36" t="s">
        <v>0</v>
      </c>
      <c r="C25" s="36">
        <v>180178634</v>
      </c>
      <c r="D25" s="36" t="s">
        <v>24</v>
      </c>
      <c r="E25" s="36" t="s">
        <v>17</v>
      </c>
      <c r="F25" s="36">
        <v>2</v>
      </c>
      <c r="G25" s="38">
        <v>352800</v>
      </c>
      <c r="H25" s="38">
        <v>308700</v>
      </c>
      <c r="I25" s="36">
        <v>0</v>
      </c>
      <c r="J25" s="38">
        <v>308700</v>
      </c>
      <c r="K25" s="36">
        <v>0</v>
      </c>
      <c r="L25" s="36" t="s">
        <v>3</v>
      </c>
      <c r="M25" s="36">
        <v>0</v>
      </c>
      <c r="N25" s="36" t="s">
        <v>4</v>
      </c>
      <c r="O25" s="39">
        <v>43406.713194444441</v>
      </c>
      <c r="P25" s="36">
        <v>0</v>
      </c>
      <c r="Q25" s="1" t="s">
        <v>5</v>
      </c>
      <c r="R25" s="36" t="s">
        <v>7</v>
      </c>
      <c r="S25" s="36"/>
      <c r="T25" s="36" t="s">
        <v>25</v>
      </c>
    </row>
    <row r="26" spans="1:20">
      <c r="A26" s="37"/>
      <c r="B26" s="36"/>
      <c r="C26" s="36"/>
      <c r="D26" s="36"/>
      <c r="E26" s="36"/>
      <c r="F26" s="36"/>
      <c r="G26" s="38"/>
      <c r="H26" s="38"/>
      <c r="I26" s="36"/>
      <c r="J26" s="38"/>
      <c r="K26" s="36"/>
      <c r="L26" s="36"/>
      <c r="M26" s="36"/>
      <c r="N26" s="36"/>
      <c r="O26" s="39"/>
      <c r="P26" s="36"/>
      <c r="Q26" s="1" t="s">
        <v>6</v>
      </c>
      <c r="R26" s="36"/>
      <c r="S26" s="36"/>
      <c r="T26" s="36"/>
    </row>
    <row r="27" spans="1:20" ht="28.8">
      <c r="A27" s="37"/>
      <c r="B27" s="36" t="s">
        <v>0</v>
      </c>
      <c r="C27" s="36">
        <v>180178144</v>
      </c>
      <c r="D27" s="39">
        <v>43399.636921296296</v>
      </c>
      <c r="E27" s="36" t="s">
        <v>17</v>
      </c>
      <c r="F27" s="36">
        <v>3</v>
      </c>
      <c r="G27" s="38">
        <v>342200</v>
      </c>
      <c r="H27" s="38">
        <v>299425</v>
      </c>
      <c r="I27" s="36">
        <v>0</v>
      </c>
      <c r="J27" s="38">
        <v>299425</v>
      </c>
      <c r="K27" s="36">
        <v>0</v>
      </c>
      <c r="L27" s="36" t="s">
        <v>3</v>
      </c>
      <c r="M27" s="36">
        <v>0</v>
      </c>
      <c r="N27" s="36" t="s">
        <v>4</v>
      </c>
      <c r="O27" s="39">
        <v>43399.692361111112</v>
      </c>
      <c r="P27" s="36">
        <v>0</v>
      </c>
      <c r="Q27" s="1" t="s">
        <v>12</v>
      </c>
      <c r="R27" s="36" t="s">
        <v>7</v>
      </c>
      <c r="S27" s="36"/>
      <c r="T27" s="39">
        <v>43399.636921296296</v>
      </c>
    </row>
    <row r="28" spans="1:20">
      <c r="A28" s="37"/>
      <c r="B28" s="36"/>
      <c r="C28" s="36"/>
      <c r="D28" s="39"/>
      <c r="E28" s="36"/>
      <c r="F28" s="36"/>
      <c r="G28" s="38"/>
      <c r="H28" s="38"/>
      <c r="I28" s="36"/>
      <c r="J28" s="38"/>
      <c r="K28" s="36"/>
      <c r="L28" s="36"/>
      <c r="M28" s="36"/>
      <c r="N28" s="36"/>
      <c r="O28" s="39"/>
      <c r="P28" s="36"/>
      <c r="Q28" s="1" t="s">
        <v>6</v>
      </c>
      <c r="R28" s="36"/>
      <c r="S28" s="36"/>
      <c r="T28" s="39"/>
    </row>
    <row r="29" spans="1:20">
      <c r="A29" s="37"/>
      <c r="B29" s="36" t="s">
        <v>0</v>
      </c>
      <c r="C29" s="36">
        <v>180177685</v>
      </c>
      <c r="D29" s="39">
        <v>43393.374027777776</v>
      </c>
      <c r="E29" s="36" t="s">
        <v>17</v>
      </c>
      <c r="F29" s="36">
        <v>1</v>
      </c>
      <c r="G29" s="38">
        <v>122500</v>
      </c>
      <c r="H29" s="38">
        <v>107188</v>
      </c>
      <c r="I29" s="36">
        <v>0</v>
      </c>
      <c r="J29" s="38">
        <v>107188</v>
      </c>
      <c r="K29" s="36">
        <v>0</v>
      </c>
      <c r="L29" s="36" t="s">
        <v>3</v>
      </c>
      <c r="M29" s="36">
        <v>0</v>
      </c>
      <c r="N29" s="36" t="s">
        <v>4</v>
      </c>
      <c r="O29" s="39">
        <v>43393.43472222222</v>
      </c>
      <c r="P29" s="36">
        <v>0</v>
      </c>
      <c r="Q29" s="1" t="s">
        <v>29</v>
      </c>
      <c r="R29" s="36" t="s">
        <v>28</v>
      </c>
      <c r="S29" s="36"/>
      <c r="T29" s="39">
        <v>43393.374027777776</v>
      </c>
    </row>
    <row r="30" spans="1:20">
      <c r="A30" s="37"/>
      <c r="B30" s="36"/>
      <c r="C30" s="36"/>
      <c r="D30" s="39"/>
      <c r="E30" s="36"/>
      <c r="F30" s="36"/>
      <c r="G30" s="38"/>
      <c r="H30" s="38"/>
      <c r="I30" s="36"/>
      <c r="J30" s="38"/>
      <c r="K30" s="36"/>
      <c r="L30" s="36"/>
      <c r="M30" s="36"/>
      <c r="N30" s="36"/>
      <c r="O30" s="39"/>
      <c r="P30" s="36"/>
      <c r="Q30" s="1" t="s">
        <v>6</v>
      </c>
      <c r="R30" s="36"/>
      <c r="S30" s="36"/>
      <c r="T30" s="39"/>
    </row>
    <row r="31" spans="1:20">
      <c r="A31" s="37"/>
      <c r="B31" s="36" t="s">
        <v>0</v>
      </c>
      <c r="C31" s="36">
        <v>180177683</v>
      </c>
      <c r="D31" s="39">
        <v>43392.728206018517</v>
      </c>
      <c r="E31" s="36" t="s">
        <v>17</v>
      </c>
      <c r="F31" s="36">
        <v>11</v>
      </c>
      <c r="G31" s="38">
        <v>1243900</v>
      </c>
      <c r="H31" s="38">
        <v>1088413</v>
      </c>
      <c r="I31" s="36">
        <v>0</v>
      </c>
      <c r="J31" s="38">
        <v>1088413</v>
      </c>
      <c r="K31" s="36">
        <v>0</v>
      </c>
      <c r="L31" s="36" t="s">
        <v>3</v>
      </c>
      <c r="M31" s="36">
        <v>0</v>
      </c>
      <c r="N31" s="36" t="s">
        <v>4</v>
      </c>
      <c r="O31" s="39">
        <v>43392.745833333334</v>
      </c>
      <c r="P31" s="36">
        <v>0</v>
      </c>
      <c r="Q31" s="1" t="s">
        <v>5</v>
      </c>
      <c r="R31" s="36" t="s">
        <v>7</v>
      </c>
      <c r="S31" s="36"/>
      <c r="T31" s="39">
        <v>43392.728206018517</v>
      </c>
    </row>
    <row r="32" spans="1:20">
      <c r="A32" s="37"/>
      <c r="B32" s="36"/>
      <c r="C32" s="36"/>
      <c r="D32" s="39"/>
      <c r="E32" s="36"/>
      <c r="F32" s="36"/>
      <c r="G32" s="38"/>
      <c r="H32" s="38"/>
      <c r="I32" s="36"/>
      <c r="J32" s="38"/>
      <c r="K32" s="36"/>
      <c r="L32" s="36"/>
      <c r="M32" s="36"/>
      <c r="N32" s="36"/>
      <c r="O32" s="39"/>
      <c r="P32" s="36"/>
      <c r="Q32" s="1" t="s">
        <v>6</v>
      </c>
      <c r="R32" s="36"/>
      <c r="S32" s="36"/>
      <c r="T32" s="39"/>
    </row>
    <row r="33" spans="1:20">
      <c r="A33" s="37"/>
      <c r="B33" s="36" t="s">
        <v>0</v>
      </c>
      <c r="C33" s="36">
        <v>180177619</v>
      </c>
      <c r="D33" s="39">
        <v>43392.405694444446</v>
      </c>
      <c r="E33" s="36" t="s">
        <v>17</v>
      </c>
      <c r="F33" s="36">
        <v>1</v>
      </c>
      <c r="G33" s="38">
        <v>331100</v>
      </c>
      <c r="H33" s="38">
        <v>289713</v>
      </c>
      <c r="I33" s="36">
        <v>0</v>
      </c>
      <c r="J33" s="38">
        <v>289713</v>
      </c>
      <c r="K33" s="36">
        <v>0</v>
      </c>
      <c r="L33" s="36" t="s">
        <v>3</v>
      </c>
      <c r="M33" s="36">
        <v>0</v>
      </c>
      <c r="N33" s="36" t="s">
        <v>4</v>
      </c>
      <c r="O33" s="39">
        <v>43392.553472222222</v>
      </c>
      <c r="P33" s="36">
        <v>0</v>
      </c>
      <c r="Q33" s="1" t="s">
        <v>5</v>
      </c>
      <c r="R33" s="36" t="s">
        <v>7</v>
      </c>
      <c r="S33" s="36"/>
      <c r="T33" s="39">
        <v>43392.405694444446</v>
      </c>
    </row>
    <row r="34" spans="1:20">
      <c r="A34" s="37"/>
      <c r="B34" s="36"/>
      <c r="C34" s="36"/>
      <c r="D34" s="39"/>
      <c r="E34" s="36"/>
      <c r="F34" s="36"/>
      <c r="G34" s="38"/>
      <c r="H34" s="38"/>
      <c r="I34" s="36"/>
      <c r="J34" s="38"/>
      <c r="K34" s="36"/>
      <c r="L34" s="36"/>
      <c r="M34" s="36"/>
      <c r="N34" s="36"/>
      <c r="O34" s="39"/>
      <c r="P34" s="36"/>
      <c r="Q34" s="1" t="s">
        <v>6</v>
      </c>
      <c r="R34" s="36"/>
      <c r="S34" s="36"/>
      <c r="T34" s="39"/>
    </row>
    <row r="35" spans="1:20">
      <c r="A35" s="37"/>
      <c r="B35" s="36" t="s">
        <v>0</v>
      </c>
      <c r="C35" s="36">
        <v>180177617</v>
      </c>
      <c r="D35" s="39">
        <v>43392.389745370368</v>
      </c>
      <c r="E35" s="36" t="s">
        <v>17</v>
      </c>
      <c r="F35" s="36">
        <v>14</v>
      </c>
      <c r="G35" s="38">
        <v>1945300</v>
      </c>
      <c r="H35" s="38">
        <v>1702138</v>
      </c>
      <c r="I35" s="36">
        <v>0</v>
      </c>
      <c r="J35" s="38">
        <v>1702138</v>
      </c>
      <c r="K35" s="36">
        <v>0</v>
      </c>
      <c r="L35" s="36" t="s">
        <v>3</v>
      </c>
      <c r="M35" s="36">
        <v>0</v>
      </c>
      <c r="N35" s="36" t="s">
        <v>4</v>
      </c>
      <c r="O35" s="39">
        <v>43392.553472222222</v>
      </c>
      <c r="P35" s="36">
        <v>0</v>
      </c>
      <c r="Q35" s="1" t="s">
        <v>5</v>
      </c>
      <c r="R35" s="36" t="s">
        <v>7</v>
      </c>
      <c r="S35" s="36"/>
      <c r="T35" s="39">
        <v>43392.39099537037</v>
      </c>
    </row>
    <row r="36" spans="1:20">
      <c r="A36" s="37"/>
      <c r="B36" s="36"/>
      <c r="C36" s="36"/>
      <c r="D36" s="39"/>
      <c r="E36" s="36"/>
      <c r="F36" s="36"/>
      <c r="G36" s="38"/>
      <c r="H36" s="38"/>
      <c r="I36" s="36"/>
      <c r="J36" s="38"/>
      <c r="K36" s="36"/>
      <c r="L36" s="36"/>
      <c r="M36" s="36"/>
      <c r="N36" s="36"/>
      <c r="O36" s="39"/>
      <c r="P36" s="36"/>
      <c r="Q36" s="1" t="s">
        <v>6</v>
      </c>
      <c r="R36" s="36"/>
      <c r="S36" s="36"/>
      <c r="T36" s="39"/>
    </row>
    <row r="37" spans="1:20">
      <c r="A37" s="37"/>
      <c r="B37" s="36" t="s">
        <v>0</v>
      </c>
      <c r="C37" s="36">
        <v>180177591</v>
      </c>
      <c r="D37" s="39">
        <v>43391.615254629629</v>
      </c>
      <c r="E37" s="36" t="s">
        <v>17</v>
      </c>
      <c r="F37" s="36">
        <v>2</v>
      </c>
      <c r="G37" s="38">
        <v>341900</v>
      </c>
      <c r="H37" s="38">
        <v>299163</v>
      </c>
      <c r="I37" s="36">
        <v>0</v>
      </c>
      <c r="J37" s="38">
        <v>299163</v>
      </c>
      <c r="K37" s="36">
        <v>0</v>
      </c>
      <c r="L37" s="36" t="s">
        <v>3</v>
      </c>
      <c r="M37" s="36">
        <v>0</v>
      </c>
      <c r="N37" s="36" t="s">
        <v>4</v>
      </c>
      <c r="O37" s="39">
        <v>43391.625694444447</v>
      </c>
      <c r="P37" s="36">
        <v>0</v>
      </c>
      <c r="Q37" s="1" t="s">
        <v>30</v>
      </c>
      <c r="R37" s="36" t="s">
        <v>28</v>
      </c>
      <c r="S37" s="36"/>
      <c r="T37" s="39">
        <v>43391.615254629629</v>
      </c>
    </row>
    <row r="38" spans="1:20">
      <c r="A38" s="37"/>
      <c r="B38" s="36"/>
      <c r="C38" s="36"/>
      <c r="D38" s="39"/>
      <c r="E38" s="36"/>
      <c r="F38" s="36"/>
      <c r="G38" s="38"/>
      <c r="H38" s="38"/>
      <c r="I38" s="36"/>
      <c r="J38" s="38"/>
      <c r="K38" s="36"/>
      <c r="L38" s="36"/>
      <c r="M38" s="36"/>
      <c r="N38" s="36"/>
      <c r="O38" s="39"/>
      <c r="P38" s="36"/>
      <c r="Q38" s="1" t="s">
        <v>6</v>
      </c>
      <c r="R38" s="36"/>
      <c r="S38" s="36"/>
      <c r="T38" s="39"/>
    </row>
    <row r="39" spans="1:20">
      <c r="A39" s="37"/>
      <c r="B39" s="36" t="s">
        <v>0</v>
      </c>
      <c r="C39" s="36">
        <v>180177579</v>
      </c>
      <c r="D39" s="39">
        <v>43391.569282407407</v>
      </c>
      <c r="E39" s="36" t="s">
        <v>17</v>
      </c>
      <c r="F39" s="36">
        <v>1</v>
      </c>
      <c r="G39" s="38">
        <v>142100</v>
      </c>
      <c r="H39" s="38">
        <v>124338</v>
      </c>
      <c r="I39" s="36">
        <v>0</v>
      </c>
      <c r="J39" s="38">
        <v>124338</v>
      </c>
      <c r="K39" s="36">
        <v>0</v>
      </c>
      <c r="L39" s="36" t="s">
        <v>3</v>
      </c>
      <c r="M39" s="36">
        <v>0</v>
      </c>
      <c r="N39" s="36" t="s">
        <v>4</v>
      </c>
      <c r="O39" s="39">
        <v>43391.625694444447</v>
      </c>
      <c r="P39" s="36">
        <v>0</v>
      </c>
      <c r="Q39" s="1" t="s">
        <v>30</v>
      </c>
      <c r="R39" s="36" t="s">
        <v>13</v>
      </c>
      <c r="S39" s="36"/>
      <c r="T39" s="39">
        <v>43391.569282407407</v>
      </c>
    </row>
    <row r="40" spans="1:20">
      <c r="A40" s="37"/>
      <c r="B40" s="36"/>
      <c r="C40" s="36"/>
      <c r="D40" s="39"/>
      <c r="E40" s="36"/>
      <c r="F40" s="36"/>
      <c r="G40" s="38"/>
      <c r="H40" s="38"/>
      <c r="I40" s="36"/>
      <c r="J40" s="38"/>
      <c r="K40" s="36"/>
      <c r="L40" s="36"/>
      <c r="M40" s="36"/>
      <c r="N40" s="36"/>
      <c r="O40" s="39"/>
      <c r="P40" s="36"/>
      <c r="Q40" s="1" t="s">
        <v>6</v>
      </c>
      <c r="R40" s="36"/>
      <c r="S40" s="36"/>
      <c r="T40" s="39"/>
    </row>
    <row r="41" spans="1:20" ht="28.8">
      <c r="A41" s="37"/>
      <c r="B41" s="36" t="s">
        <v>0</v>
      </c>
      <c r="C41" s="36">
        <v>180177547</v>
      </c>
      <c r="D41" s="39">
        <v>43391.399085648147</v>
      </c>
      <c r="E41" s="36" t="s">
        <v>17</v>
      </c>
      <c r="F41" s="36">
        <v>1</v>
      </c>
      <c r="G41" s="38">
        <v>139600</v>
      </c>
      <c r="H41" s="38">
        <v>122150</v>
      </c>
      <c r="I41" s="36">
        <v>0</v>
      </c>
      <c r="J41" s="38">
        <v>122150</v>
      </c>
      <c r="K41" s="36">
        <v>0</v>
      </c>
      <c r="L41" s="36" t="s">
        <v>3</v>
      </c>
      <c r="M41" s="36">
        <v>0</v>
      </c>
      <c r="N41" s="36" t="s">
        <v>4</v>
      </c>
      <c r="O41" s="39">
        <v>43391.45416666667</v>
      </c>
      <c r="P41" s="36">
        <v>0</v>
      </c>
      <c r="Q41" s="1" t="s">
        <v>16</v>
      </c>
      <c r="R41" s="36" t="s">
        <v>13</v>
      </c>
      <c r="S41" s="36"/>
      <c r="T41" s="39">
        <v>43391.399085648147</v>
      </c>
    </row>
    <row r="42" spans="1:20">
      <c r="A42" s="37"/>
      <c r="B42" s="36"/>
      <c r="C42" s="36"/>
      <c r="D42" s="39"/>
      <c r="E42" s="36"/>
      <c r="F42" s="36"/>
      <c r="G42" s="38"/>
      <c r="H42" s="38"/>
      <c r="I42" s="36"/>
      <c r="J42" s="38"/>
      <c r="K42" s="36"/>
      <c r="L42" s="36"/>
      <c r="M42" s="36"/>
      <c r="N42" s="36"/>
      <c r="O42" s="39"/>
      <c r="P42" s="36"/>
      <c r="Q42" s="1" t="s">
        <v>6</v>
      </c>
      <c r="R42" s="36"/>
      <c r="S42" s="36"/>
      <c r="T42" s="39"/>
    </row>
    <row r="43" spans="1:20">
      <c r="A43" s="37"/>
      <c r="B43" s="36" t="s">
        <v>0</v>
      </c>
      <c r="C43" s="36">
        <v>180177510</v>
      </c>
      <c r="D43" s="39">
        <v>43390.643923611111</v>
      </c>
      <c r="E43" s="36" t="s">
        <v>17</v>
      </c>
      <c r="F43" s="36">
        <v>9</v>
      </c>
      <c r="G43" s="38">
        <v>1270400</v>
      </c>
      <c r="H43" s="38">
        <v>1111600</v>
      </c>
      <c r="I43" s="36">
        <v>0</v>
      </c>
      <c r="J43" s="38">
        <v>1111600</v>
      </c>
      <c r="K43" s="36">
        <v>0</v>
      </c>
      <c r="L43" s="36" t="s">
        <v>3</v>
      </c>
      <c r="M43" s="36">
        <v>0</v>
      </c>
      <c r="N43" s="36" t="s">
        <v>4</v>
      </c>
      <c r="O43" s="39">
        <v>43390.686111111114</v>
      </c>
      <c r="P43" s="36">
        <v>0</v>
      </c>
      <c r="Q43" s="1" t="s">
        <v>5</v>
      </c>
      <c r="R43" s="36" t="s">
        <v>7</v>
      </c>
      <c r="S43" s="36"/>
      <c r="T43" s="39">
        <v>43390.643923611111</v>
      </c>
    </row>
    <row r="44" spans="1:20">
      <c r="A44" s="37"/>
      <c r="B44" s="36"/>
      <c r="C44" s="36"/>
      <c r="D44" s="39"/>
      <c r="E44" s="36"/>
      <c r="F44" s="36"/>
      <c r="G44" s="38"/>
      <c r="H44" s="38"/>
      <c r="I44" s="36"/>
      <c r="J44" s="38"/>
      <c r="K44" s="36"/>
      <c r="L44" s="36"/>
      <c r="M44" s="36"/>
      <c r="N44" s="36"/>
      <c r="O44" s="39"/>
      <c r="P44" s="36"/>
      <c r="Q44" s="1" t="s">
        <v>6</v>
      </c>
      <c r="R44" s="36"/>
      <c r="S44" s="36"/>
      <c r="T44" s="39"/>
    </row>
    <row r="45" spans="1:20" ht="28.8">
      <c r="A45" s="37"/>
      <c r="B45" s="36" t="s">
        <v>0</v>
      </c>
      <c r="C45" s="36">
        <v>180177495</v>
      </c>
      <c r="D45" s="39">
        <v>43390.596273148149</v>
      </c>
      <c r="E45" s="36" t="s">
        <v>17</v>
      </c>
      <c r="F45" s="36">
        <v>17</v>
      </c>
      <c r="G45" s="38">
        <v>2457800</v>
      </c>
      <c r="H45" s="38">
        <v>2150575</v>
      </c>
      <c r="I45" s="36">
        <v>0</v>
      </c>
      <c r="J45" s="38">
        <v>2150575</v>
      </c>
      <c r="K45" s="36">
        <v>0</v>
      </c>
      <c r="L45" s="36" t="s">
        <v>3</v>
      </c>
      <c r="M45" s="36">
        <v>0</v>
      </c>
      <c r="N45" s="36" t="s">
        <v>4</v>
      </c>
      <c r="O45" s="39">
        <v>43390.686111111114</v>
      </c>
      <c r="P45" s="36">
        <v>0</v>
      </c>
      <c r="Q45" s="1" t="s">
        <v>16</v>
      </c>
      <c r="R45" s="36" t="s">
        <v>7</v>
      </c>
      <c r="S45" s="36"/>
      <c r="T45" s="39">
        <v>43390.596273148149</v>
      </c>
    </row>
    <row r="46" spans="1:20">
      <c r="A46" s="37"/>
      <c r="B46" s="36"/>
      <c r="C46" s="36"/>
      <c r="D46" s="39"/>
      <c r="E46" s="36"/>
      <c r="F46" s="36"/>
      <c r="G46" s="38"/>
      <c r="H46" s="38"/>
      <c r="I46" s="36"/>
      <c r="J46" s="38"/>
      <c r="K46" s="36"/>
      <c r="L46" s="36"/>
      <c r="M46" s="36"/>
      <c r="N46" s="36"/>
      <c r="O46" s="39"/>
      <c r="P46" s="36"/>
      <c r="Q46" s="1" t="s">
        <v>6</v>
      </c>
      <c r="R46" s="36"/>
      <c r="S46" s="36"/>
      <c r="T46" s="39"/>
    </row>
    <row r="47" spans="1:20">
      <c r="A47" s="37"/>
      <c r="B47" s="36" t="s">
        <v>0</v>
      </c>
      <c r="C47" s="36">
        <v>180177433</v>
      </c>
      <c r="D47" s="39">
        <v>43389.624756944446</v>
      </c>
      <c r="E47" s="36" t="s">
        <v>17</v>
      </c>
      <c r="F47" s="36">
        <v>1</v>
      </c>
      <c r="G47" s="38">
        <v>129000</v>
      </c>
      <c r="H47" s="38">
        <v>112875</v>
      </c>
      <c r="I47" s="36">
        <v>0</v>
      </c>
      <c r="J47" s="38">
        <v>112875</v>
      </c>
      <c r="K47" s="36">
        <v>0</v>
      </c>
      <c r="L47" s="36" t="s">
        <v>3</v>
      </c>
      <c r="M47" s="36">
        <v>0</v>
      </c>
      <c r="N47" s="36" t="s">
        <v>4</v>
      </c>
      <c r="O47" s="39">
        <v>43389.677083333336</v>
      </c>
      <c r="P47" s="36">
        <v>0</v>
      </c>
      <c r="Q47" s="1" t="s">
        <v>5</v>
      </c>
      <c r="R47" s="36" t="s">
        <v>7</v>
      </c>
      <c r="S47" s="36"/>
      <c r="T47" s="39">
        <v>43389.624756944446</v>
      </c>
    </row>
    <row r="48" spans="1:20">
      <c r="A48" s="37"/>
      <c r="B48" s="36"/>
      <c r="C48" s="36"/>
      <c r="D48" s="39"/>
      <c r="E48" s="36"/>
      <c r="F48" s="36"/>
      <c r="G48" s="38"/>
      <c r="H48" s="38"/>
      <c r="I48" s="36"/>
      <c r="J48" s="38"/>
      <c r="K48" s="36"/>
      <c r="L48" s="36"/>
      <c r="M48" s="36"/>
      <c r="N48" s="36"/>
      <c r="O48" s="39"/>
      <c r="P48" s="36"/>
      <c r="Q48" s="1" t="s">
        <v>6</v>
      </c>
      <c r="R48" s="36"/>
      <c r="S48" s="36"/>
      <c r="T48" s="39"/>
    </row>
    <row r="49" spans="1:20">
      <c r="A49" s="37"/>
      <c r="B49" s="36" t="s">
        <v>0</v>
      </c>
      <c r="C49" s="36">
        <v>180177395</v>
      </c>
      <c r="D49" s="39">
        <v>43389.421516203707</v>
      </c>
      <c r="E49" s="36" t="s">
        <v>17</v>
      </c>
      <c r="F49" s="36">
        <v>7</v>
      </c>
      <c r="G49" s="38">
        <v>1055400</v>
      </c>
      <c r="H49" s="38">
        <v>923475</v>
      </c>
      <c r="I49" s="36">
        <v>0</v>
      </c>
      <c r="J49" s="38">
        <v>923475</v>
      </c>
      <c r="K49" s="36">
        <v>0</v>
      </c>
      <c r="L49" s="36" t="s">
        <v>3</v>
      </c>
      <c r="M49" s="36">
        <v>0</v>
      </c>
      <c r="N49" s="36" t="s">
        <v>4</v>
      </c>
      <c r="O49" s="39">
        <v>43389.464583333334</v>
      </c>
      <c r="P49" s="36">
        <v>0</v>
      </c>
      <c r="Q49" s="1" t="s">
        <v>30</v>
      </c>
      <c r="R49" s="36" t="s">
        <v>7</v>
      </c>
      <c r="S49" s="36"/>
      <c r="T49" s="39">
        <v>43389.421516203707</v>
      </c>
    </row>
    <row r="50" spans="1:20">
      <c r="A50" s="37"/>
      <c r="B50" s="36"/>
      <c r="C50" s="36"/>
      <c r="D50" s="39"/>
      <c r="E50" s="36"/>
      <c r="F50" s="36"/>
      <c r="G50" s="38"/>
      <c r="H50" s="38"/>
      <c r="I50" s="36"/>
      <c r="J50" s="38"/>
      <c r="K50" s="36"/>
      <c r="L50" s="36"/>
      <c r="M50" s="36"/>
      <c r="N50" s="36"/>
      <c r="O50" s="39"/>
      <c r="P50" s="36"/>
      <c r="Q50" s="1" t="s">
        <v>6</v>
      </c>
      <c r="R50" s="36"/>
      <c r="S50" s="36"/>
      <c r="T50" s="39"/>
    </row>
    <row r="51" spans="1:20">
      <c r="A51" s="37"/>
      <c r="B51" s="36" t="s">
        <v>0</v>
      </c>
      <c r="C51" s="36">
        <v>180177235</v>
      </c>
      <c r="D51" s="39">
        <v>43386.649467592593</v>
      </c>
      <c r="E51" s="36" t="s">
        <v>17</v>
      </c>
      <c r="F51" s="36">
        <v>4</v>
      </c>
      <c r="G51" s="38">
        <v>660800</v>
      </c>
      <c r="H51" s="38">
        <v>578200</v>
      </c>
      <c r="I51" s="36">
        <v>0</v>
      </c>
      <c r="J51" s="38">
        <v>578200</v>
      </c>
      <c r="K51" s="36">
        <v>0</v>
      </c>
      <c r="L51" s="36" t="s">
        <v>3</v>
      </c>
      <c r="M51" s="36">
        <v>0</v>
      </c>
      <c r="N51" s="36" t="s">
        <v>4</v>
      </c>
      <c r="O51" s="39">
        <v>43386.724305555559</v>
      </c>
      <c r="P51" s="36">
        <v>0</v>
      </c>
      <c r="Q51" s="1" t="s">
        <v>5</v>
      </c>
      <c r="R51" s="36" t="s">
        <v>7</v>
      </c>
      <c r="S51" s="36"/>
      <c r="T51" s="39">
        <v>43386.649467592593</v>
      </c>
    </row>
    <row r="52" spans="1:20">
      <c r="A52" s="37"/>
      <c r="B52" s="36"/>
      <c r="C52" s="36"/>
      <c r="D52" s="39"/>
      <c r="E52" s="36"/>
      <c r="F52" s="36"/>
      <c r="G52" s="38"/>
      <c r="H52" s="38"/>
      <c r="I52" s="36"/>
      <c r="J52" s="38"/>
      <c r="K52" s="36"/>
      <c r="L52" s="36"/>
      <c r="M52" s="36"/>
      <c r="N52" s="36"/>
      <c r="O52" s="39"/>
      <c r="P52" s="36"/>
      <c r="Q52" s="1" t="s">
        <v>6</v>
      </c>
      <c r="R52" s="36"/>
      <c r="S52" s="36"/>
      <c r="T52" s="39"/>
    </row>
    <row r="53" spans="1:20">
      <c r="A53" s="37"/>
      <c r="B53" s="36" t="s">
        <v>0</v>
      </c>
      <c r="C53" s="36">
        <v>180177226</v>
      </c>
      <c r="D53" s="39">
        <v>43386.620428240742</v>
      </c>
      <c r="E53" s="36" t="s">
        <v>17</v>
      </c>
      <c r="F53" s="36">
        <v>21</v>
      </c>
      <c r="G53" s="38">
        <v>3216000</v>
      </c>
      <c r="H53" s="38">
        <v>2814000</v>
      </c>
      <c r="I53" s="36">
        <v>0</v>
      </c>
      <c r="J53" s="38">
        <v>2814000</v>
      </c>
      <c r="K53" s="36">
        <v>0</v>
      </c>
      <c r="L53" s="36" t="s">
        <v>3</v>
      </c>
      <c r="M53" s="36">
        <v>0</v>
      </c>
      <c r="N53" s="36" t="s">
        <v>4</v>
      </c>
      <c r="O53" s="39">
        <v>43386.626388888886</v>
      </c>
      <c r="P53" s="36">
        <v>0</v>
      </c>
      <c r="Q53" s="1" t="s">
        <v>5</v>
      </c>
      <c r="R53" s="36" t="s">
        <v>7</v>
      </c>
      <c r="S53" s="36"/>
      <c r="T53" s="39">
        <v>43386.620428240742</v>
      </c>
    </row>
    <row r="54" spans="1:20">
      <c r="A54" s="37"/>
      <c r="B54" s="36"/>
      <c r="C54" s="36"/>
      <c r="D54" s="39"/>
      <c r="E54" s="36"/>
      <c r="F54" s="36"/>
      <c r="G54" s="38"/>
      <c r="H54" s="38"/>
      <c r="I54" s="36"/>
      <c r="J54" s="38"/>
      <c r="K54" s="36"/>
      <c r="L54" s="36"/>
      <c r="M54" s="36"/>
      <c r="N54" s="36"/>
      <c r="O54" s="39"/>
      <c r="P54" s="36"/>
      <c r="Q54" s="1" t="s">
        <v>6</v>
      </c>
      <c r="R54" s="36"/>
      <c r="S54" s="36"/>
      <c r="T54" s="39"/>
    </row>
    <row r="55" spans="1:20">
      <c r="A55" s="37"/>
      <c r="B55" s="36" t="s">
        <v>0</v>
      </c>
      <c r="C55" s="36">
        <v>180176912</v>
      </c>
      <c r="D55" s="39">
        <v>43382.634131944447</v>
      </c>
      <c r="E55" s="36" t="s">
        <v>17</v>
      </c>
      <c r="F55" s="36">
        <v>10</v>
      </c>
      <c r="G55" s="38">
        <v>1203400</v>
      </c>
      <c r="H55" s="38">
        <v>1052975</v>
      </c>
      <c r="I55" s="36">
        <v>0</v>
      </c>
      <c r="J55" s="38">
        <v>1052975</v>
      </c>
      <c r="K55" s="36">
        <v>0</v>
      </c>
      <c r="L55" s="36" t="s">
        <v>3</v>
      </c>
      <c r="M55" s="36">
        <v>0</v>
      </c>
      <c r="N55" s="36" t="s">
        <v>4</v>
      </c>
      <c r="O55" s="39">
        <v>43382.643750000003</v>
      </c>
      <c r="P55" s="36">
        <v>0</v>
      </c>
      <c r="Q55" s="1" t="s">
        <v>30</v>
      </c>
      <c r="R55" s="36" t="s">
        <v>7</v>
      </c>
      <c r="S55" s="36"/>
      <c r="T55" s="39">
        <v>43382.634583333333</v>
      </c>
    </row>
    <row r="56" spans="1:20">
      <c r="A56" s="37"/>
      <c r="B56" s="36"/>
      <c r="C56" s="36"/>
      <c r="D56" s="39"/>
      <c r="E56" s="36"/>
      <c r="F56" s="36"/>
      <c r="G56" s="38"/>
      <c r="H56" s="38"/>
      <c r="I56" s="36"/>
      <c r="J56" s="38"/>
      <c r="K56" s="36"/>
      <c r="L56" s="36"/>
      <c r="M56" s="36"/>
      <c r="N56" s="36"/>
      <c r="O56" s="39"/>
      <c r="P56" s="36"/>
      <c r="Q56" s="1" t="s">
        <v>6</v>
      </c>
      <c r="R56" s="36"/>
      <c r="S56" s="36"/>
      <c r="T56" s="39"/>
    </row>
    <row r="57" spans="1:20">
      <c r="A57" s="37"/>
      <c r="B57" s="36" t="s">
        <v>0</v>
      </c>
      <c r="C57" s="36">
        <v>180176870</v>
      </c>
      <c r="D57" s="39">
        <v>43382.465937499997</v>
      </c>
      <c r="E57" s="36" t="s">
        <v>17</v>
      </c>
      <c r="F57" s="36">
        <v>14</v>
      </c>
      <c r="G57" s="38">
        <v>2213600</v>
      </c>
      <c r="H57" s="38">
        <v>1936900</v>
      </c>
      <c r="I57" s="36">
        <v>0</v>
      </c>
      <c r="J57" s="38">
        <v>1936900</v>
      </c>
      <c r="K57" s="36">
        <v>0</v>
      </c>
      <c r="L57" s="36" t="s">
        <v>3</v>
      </c>
      <c r="M57" s="36">
        <v>0</v>
      </c>
      <c r="N57" s="36" t="s">
        <v>4</v>
      </c>
      <c r="O57" s="39">
        <v>43382.580555555556</v>
      </c>
      <c r="P57" s="36">
        <v>0</v>
      </c>
      <c r="Q57" s="1" t="s">
        <v>5</v>
      </c>
      <c r="R57" s="36" t="s">
        <v>7</v>
      </c>
      <c r="S57" s="36"/>
      <c r="T57" s="39">
        <v>43382.575497685182</v>
      </c>
    </row>
    <row r="58" spans="1:20">
      <c r="A58" s="37"/>
      <c r="B58" s="36"/>
      <c r="C58" s="36"/>
      <c r="D58" s="39"/>
      <c r="E58" s="36"/>
      <c r="F58" s="36"/>
      <c r="G58" s="38"/>
      <c r="H58" s="38"/>
      <c r="I58" s="36"/>
      <c r="J58" s="38"/>
      <c r="K58" s="36"/>
      <c r="L58" s="36"/>
      <c r="M58" s="36"/>
      <c r="N58" s="36"/>
      <c r="O58" s="39"/>
      <c r="P58" s="36"/>
      <c r="Q58" s="1" t="s">
        <v>6</v>
      </c>
      <c r="R58" s="36"/>
      <c r="S58" s="36"/>
      <c r="T58" s="39"/>
    </row>
    <row r="59" spans="1:20">
      <c r="A59" s="37"/>
      <c r="B59" s="36" t="s">
        <v>0</v>
      </c>
      <c r="C59" s="36">
        <v>180176234</v>
      </c>
      <c r="D59" s="39">
        <v>43374.61818287037</v>
      </c>
      <c r="E59" s="36" t="s">
        <v>17</v>
      </c>
      <c r="F59" s="36">
        <v>8</v>
      </c>
      <c r="G59" s="38">
        <v>956900</v>
      </c>
      <c r="H59" s="38">
        <v>837288</v>
      </c>
      <c r="I59" s="36">
        <v>0</v>
      </c>
      <c r="J59" s="38">
        <v>837288</v>
      </c>
      <c r="K59" s="36">
        <v>0</v>
      </c>
      <c r="L59" s="36" t="s">
        <v>3</v>
      </c>
      <c r="M59" s="36">
        <v>0</v>
      </c>
      <c r="N59" s="36" t="s">
        <v>4</v>
      </c>
      <c r="O59" s="39">
        <v>43374.718055555553</v>
      </c>
      <c r="P59" s="36">
        <v>0</v>
      </c>
      <c r="Q59" s="1" t="s">
        <v>31</v>
      </c>
      <c r="R59" s="36" t="s">
        <v>7</v>
      </c>
      <c r="S59" s="36"/>
      <c r="T59" s="39">
        <v>43374.61818287037</v>
      </c>
    </row>
    <row r="60" spans="1:20">
      <c r="A60" s="37"/>
      <c r="B60" s="36"/>
      <c r="C60" s="36"/>
      <c r="D60" s="39"/>
      <c r="E60" s="36"/>
      <c r="F60" s="36"/>
      <c r="G60" s="38"/>
      <c r="H60" s="38"/>
      <c r="I60" s="36"/>
      <c r="J60" s="38"/>
      <c r="K60" s="36"/>
      <c r="L60" s="36"/>
      <c r="M60" s="36"/>
      <c r="N60" s="36"/>
      <c r="O60" s="39"/>
      <c r="P60" s="36"/>
      <c r="Q60" s="1" t="s">
        <v>6</v>
      </c>
      <c r="R60" s="36"/>
      <c r="S60" s="36"/>
      <c r="T60" s="39"/>
    </row>
    <row r="61" spans="1:20">
      <c r="A61" s="37"/>
      <c r="B61" s="36" t="s">
        <v>0</v>
      </c>
      <c r="C61" s="36">
        <v>180176198</v>
      </c>
      <c r="D61" s="39">
        <v>43374.501018518517</v>
      </c>
      <c r="E61" s="36" t="s">
        <v>17</v>
      </c>
      <c r="F61" s="36">
        <v>3</v>
      </c>
      <c r="G61" s="38">
        <v>318200</v>
      </c>
      <c r="H61" s="38">
        <v>278425</v>
      </c>
      <c r="I61" s="36">
        <v>0</v>
      </c>
      <c r="J61" s="38">
        <v>278425</v>
      </c>
      <c r="K61" s="36">
        <v>0</v>
      </c>
      <c r="L61" s="36" t="s">
        <v>3</v>
      </c>
      <c r="M61" s="36">
        <v>0</v>
      </c>
      <c r="N61" s="36" t="s">
        <v>4</v>
      </c>
      <c r="O61" s="39">
        <v>43374.718055555553</v>
      </c>
      <c r="P61" s="36">
        <v>0</v>
      </c>
      <c r="Q61" s="1" t="s">
        <v>5</v>
      </c>
      <c r="R61" s="36" t="s">
        <v>7</v>
      </c>
      <c r="S61" s="36"/>
      <c r="T61" s="39">
        <v>43374.501018518517</v>
      </c>
    </row>
    <row r="62" spans="1:20">
      <c r="A62" s="37"/>
      <c r="B62" s="36"/>
      <c r="C62" s="36"/>
      <c r="D62" s="39"/>
      <c r="E62" s="36"/>
      <c r="F62" s="36"/>
      <c r="G62" s="38"/>
      <c r="H62" s="38"/>
      <c r="I62" s="36"/>
      <c r="J62" s="38"/>
      <c r="K62" s="36"/>
      <c r="L62" s="36"/>
      <c r="M62" s="36"/>
      <c r="N62" s="36"/>
      <c r="O62" s="39"/>
      <c r="P62" s="36"/>
      <c r="Q62" s="1" t="s">
        <v>6</v>
      </c>
      <c r="R62" s="36"/>
      <c r="S62" s="36"/>
      <c r="T62" s="39"/>
    </row>
    <row r="63" spans="1:20">
      <c r="A63" s="37"/>
      <c r="B63" s="36" t="s">
        <v>0</v>
      </c>
      <c r="C63" s="36">
        <v>180175993</v>
      </c>
      <c r="D63" s="39">
        <v>43371.644467592596</v>
      </c>
      <c r="E63" s="36" t="s">
        <v>17</v>
      </c>
      <c r="F63" s="36">
        <v>3</v>
      </c>
      <c r="G63" s="38">
        <v>351700</v>
      </c>
      <c r="H63" s="38">
        <v>307738</v>
      </c>
      <c r="I63" s="36">
        <v>0</v>
      </c>
      <c r="J63" s="38">
        <v>307738</v>
      </c>
      <c r="K63" s="36">
        <v>0</v>
      </c>
      <c r="L63" s="36" t="s">
        <v>3</v>
      </c>
      <c r="M63" s="36">
        <v>0</v>
      </c>
      <c r="N63" s="36" t="s">
        <v>4</v>
      </c>
      <c r="O63" s="39">
        <v>43371.693055555559</v>
      </c>
      <c r="P63" s="36">
        <v>0</v>
      </c>
      <c r="Q63" s="1" t="s">
        <v>5</v>
      </c>
      <c r="R63" s="36" t="s">
        <v>7</v>
      </c>
      <c r="S63" s="36"/>
      <c r="T63" s="39">
        <v>43371.644467592596</v>
      </c>
    </row>
    <row r="64" spans="1:20">
      <c r="A64" s="37"/>
      <c r="B64" s="36"/>
      <c r="C64" s="36"/>
      <c r="D64" s="39"/>
      <c r="E64" s="36"/>
      <c r="F64" s="36"/>
      <c r="G64" s="38"/>
      <c r="H64" s="38"/>
      <c r="I64" s="36"/>
      <c r="J64" s="38"/>
      <c r="K64" s="36"/>
      <c r="L64" s="36"/>
      <c r="M64" s="36"/>
      <c r="N64" s="36"/>
      <c r="O64" s="39"/>
      <c r="P64" s="36"/>
      <c r="Q64" s="1" t="s">
        <v>6</v>
      </c>
      <c r="R64" s="36"/>
      <c r="S64" s="36"/>
      <c r="T64" s="39"/>
    </row>
    <row r="65" spans="1:20">
      <c r="A65" s="37"/>
      <c r="B65" s="36" t="s">
        <v>0</v>
      </c>
      <c r="C65" s="36">
        <v>180175912</v>
      </c>
      <c r="D65" s="39">
        <v>43370.655231481483</v>
      </c>
      <c r="E65" s="36" t="s">
        <v>17</v>
      </c>
      <c r="F65" s="36">
        <v>18</v>
      </c>
      <c r="G65" s="38">
        <v>2414700</v>
      </c>
      <c r="H65" s="38">
        <v>2112863</v>
      </c>
      <c r="I65" s="36">
        <v>0</v>
      </c>
      <c r="J65" s="38">
        <v>2112863</v>
      </c>
      <c r="K65" s="36">
        <v>0</v>
      </c>
      <c r="L65" s="36" t="s">
        <v>3</v>
      </c>
      <c r="M65" s="36">
        <v>0</v>
      </c>
      <c r="N65" s="36" t="s">
        <v>4</v>
      </c>
      <c r="O65" s="39">
        <v>43370.692361111112</v>
      </c>
      <c r="P65" s="36">
        <v>0</v>
      </c>
      <c r="Q65" s="1" t="s">
        <v>5</v>
      </c>
      <c r="R65" s="36" t="s">
        <v>7</v>
      </c>
      <c r="S65" s="36"/>
      <c r="T65" s="39">
        <v>43370.655231481483</v>
      </c>
    </row>
    <row r="66" spans="1:20">
      <c r="A66" s="37"/>
      <c r="B66" s="36"/>
      <c r="C66" s="36"/>
      <c r="D66" s="39"/>
      <c r="E66" s="36"/>
      <c r="F66" s="36"/>
      <c r="G66" s="38"/>
      <c r="H66" s="38"/>
      <c r="I66" s="36"/>
      <c r="J66" s="38"/>
      <c r="K66" s="36"/>
      <c r="L66" s="36"/>
      <c r="M66" s="36"/>
      <c r="N66" s="36"/>
      <c r="O66" s="39"/>
      <c r="P66" s="36"/>
      <c r="Q66" s="1" t="s">
        <v>6</v>
      </c>
      <c r="R66" s="36"/>
      <c r="S66" s="36"/>
      <c r="T66" s="39"/>
    </row>
    <row r="69" spans="1:20">
      <c r="A69" s="40" t="s">
        <v>26</v>
      </c>
      <c r="B69" s="40"/>
      <c r="C69" s="40"/>
    </row>
    <row r="71" spans="1:20">
      <c r="A71" s="37"/>
      <c r="B71" s="36" t="s">
        <v>0</v>
      </c>
      <c r="C71" s="36">
        <v>180177721</v>
      </c>
      <c r="D71" s="39">
        <v>43393.489502314813</v>
      </c>
      <c r="E71" s="36" t="s">
        <v>26</v>
      </c>
      <c r="F71" s="36">
        <v>1</v>
      </c>
      <c r="G71" s="38">
        <v>122500</v>
      </c>
      <c r="H71" s="38">
        <v>107188</v>
      </c>
      <c r="I71" s="36">
        <v>0</v>
      </c>
      <c r="J71" s="38">
        <v>107188</v>
      </c>
      <c r="K71" s="36">
        <v>0</v>
      </c>
      <c r="L71" s="36" t="s">
        <v>3</v>
      </c>
      <c r="M71" s="36">
        <v>0</v>
      </c>
      <c r="N71" s="36" t="s">
        <v>4</v>
      </c>
      <c r="O71" s="39">
        <v>43393.546527777777</v>
      </c>
      <c r="P71" s="36">
        <v>0</v>
      </c>
      <c r="Q71" s="1" t="s">
        <v>27</v>
      </c>
      <c r="R71" s="36" t="s">
        <v>28</v>
      </c>
      <c r="S71" s="36"/>
      <c r="T71" s="39">
        <v>43393.489502314813</v>
      </c>
    </row>
    <row r="72" spans="1:20">
      <c r="A72" s="37"/>
      <c r="B72" s="36"/>
      <c r="C72" s="36"/>
      <c r="D72" s="39"/>
      <c r="E72" s="36"/>
      <c r="F72" s="36"/>
      <c r="G72" s="38"/>
      <c r="H72" s="38"/>
      <c r="I72" s="36"/>
      <c r="J72" s="38"/>
      <c r="K72" s="36"/>
      <c r="L72" s="36"/>
      <c r="M72" s="36"/>
      <c r="N72" s="36"/>
      <c r="O72" s="39"/>
      <c r="P72" s="36"/>
      <c r="Q72" s="1" t="s">
        <v>6</v>
      </c>
      <c r="R72" s="36"/>
      <c r="S72" s="36"/>
      <c r="T72" s="39"/>
    </row>
  </sheetData>
  <mergeCells count="611">
    <mergeCell ref="N71:N72"/>
    <mergeCell ref="O71:O72"/>
    <mergeCell ref="P71:P72"/>
    <mergeCell ref="R71:R72"/>
    <mergeCell ref="S71:S72"/>
    <mergeCell ref="T71:T72"/>
    <mergeCell ref="H71:H72"/>
    <mergeCell ref="I71:I72"/>
    <mergeCell ref="J71:J72"/>
    <mergeCell ref="K71:K72"/>
    <mergeCell ref="L71:L72"/>
    <mergeCell ref="M71:M72"/>
    <mergeCell ref="A69:C69"/>
    <mergeCell ref="A71:A72"/>
    <mergeCell ref="B71:B72"/>
    <mergeCell ref="C71:C72"/>
    <mergeCell ref="D71:D72"/>
    <mergeCell ref="E71:E72"/>
    <mergeCell ref="F71:F72"/>
    <mergeCell ref="G71:G72"/>
    <mergeCell ref="L65:L66"/>
    <mergeCell ref="F65:F66"/>
    <mergeCell ref="G65:G66"/>
    <mergeCell ref="H65:H66"/>
    <mergeCell ref="I65:I66"/>
    <mergeCell ref="J65:J66"/>
    <mergeCell ref="K65:K66"/>
    <mergeCell ref="O63:O64"/>
    <mergeCell ref="P63:P64"/>
    <mergeCell ref="R63:R64"/>
    <mergeCell ref="S63:S64"/>
    <mergeCell ref="T63:T64"/>
    <mergeCell ref="A65:A66"/>
    <mergeCell ref="B65:B66"/>
    <mergeCell ref="C65:C66"/>
    <mergeCell ref="D65:D66"/>
    <mergeCell ref="E65:E66"/>
    <mergeCell ref="I63:I64"/>
    <mergeCell ref="J63:J64"/>
    <mergeCell ref="K63:K64"/>
    <mergeCell ref="L63:L64"/>
    <mergeCell ref="M63:M64"/>
    <mergeCell ref="N63:N64"/>
    <mergeCell ref="S65:S66"/>
    <mergeCell ref="T65:T66"/>
    <mergeCell ref="M65:M66"/>
    <mergeCell ref="N65:N66"/>
    <mergeCell ref="O65:O66"/>
    <mergeCell ref="P65:P66"/>
    <mergeCell ref="R65:R66"/>
    <mergeCell ref="A63:A64"/>
    <mergeCell ref="B63:B64"/>
    <mergeCell ref="C63:C64"/>
    <mergeCell ref="D63:D64"/>
    <mergeCell ref="E63:E64"/>
    <mergeCell ref="F63:F64"/>
    <mergeCell ref="G63:G64"/>
    <mergeCell ref="H63:H64"/>
    <mergeCell ref="L61:L62"/>
    <mergeCell ref="F61:F62"/>
    <mergeCell ref="G61:G62"/>
    <mergeCell ref="H61:H62"/>
    <mergeCell ref="I61:I62"/>
    <mergeCell ref="J61:J62"/>
    <mergeCell ref="K61:K62"/>
    <mergeCell ref="O59:O60"/>
    <mergeCell ref="P59:P60"/>
    <mergeCell ref="R59:R60"/>
    <mergeCell ref="S59:S60"/>
    <mergeCell ref="T59:T60"/>
    <mergeCell ref="A61:A62"/>
    <mergeCell ref="B61:B62"/>
    <mergeCell ref="C61:C62"/>
    <mergeCell ref="D61:D62"/>
    <mergeCell ref="E61:E62"/>
    <mergeCell ref="I59:I60"/>
    <mergeCell ref="J59:J60"/>
    <mergeCell ref="K59:K60"/>
    <mergeCell ref="L59:L60"/>
    <mergeCell ref="M59:M60"/>
    <mergeCell ref="N59:N60"/>
    <mergeCell ref="S61:S62"/>
    <mergeCell ref="T61:T62"/>
    <mergeCell ref="M61:M62"/>
    <mergeCell ref="N61:N62"/>
    <mergeCell ref="O61:O62"/>
    <mergeCell ref="P61:P62"/>
    <mergeCell ref="R61:R62"/>
    <mergeCell ref="A59:A60"/>
    <mergeCell ref="B59:B60"/>
    <mergeCell ref="C59:C60"/>
    <mergeCell ref="D59:D60"/>
    <mergeCell ref="E59:E60"/>
    <mergeCell ref="F59:F60"/>
    <mergeCell ref="G59:G60"/>
    <mergeCell ref="H59:H60"/>
    <mergeCell ref="L57:L58"/>
    <mergeCell ref="F57:F58"/>
    <mergeCell ref="G57:G58"/>
    <mergeCell ref="H57:H58"/>
    <mergeCell ref="I57:I58"/>
    <mergeCell ref="J57:J58"/>
    <mergeCell ref="K57:K58"/>
    <mergeCell ref="O55:O56"/>
    <mergeCell ref="P55:P56"/>
    <mergeCell ref="R55:R56"/>
    <mergeCell ref="S55:S56"/>
    <mergeCell ref="T55:T56"/>
    <mergeCell ref="A57:A58"/>
    <mergeCell ref="B57:B58"/>
    <mergeCell ref="C57:C58"/>
    <mergeCell ref="D57:D58"/>
    <mergeCell ref="E57:E58"/>
    <mergeCell ref="I55:I56"/>
    <mergeCell ref="J55:J56"/>
    <mergeCell ref="K55:K56"/>
    <mergeCell ref="L55:L56"/>
    <mergeCell ref="M55:M56"/>
    <mergeCell ref="N55:N56"/>
    <mergeCell ref="S57:S58"/>
    <mergeCell ref="T57:T58"/>
    <mergeCell ref="M57:M58"/>
    <mergeCell ref="N57:N58"/>
    <mergeCell ref="O57:O58"/>
    <mergeCell ref="P57:P58"/>
    <mergeCell ref="R57:R58"/>
    <mergeCell ref="A55:A56"/>
    <mergeCell ref="B55:B56"/>
    <mergeCell ref="C55:C56"/>
    <mergeCell ref="D55:D56"/>
    <mergeCell ref="E55:E56"/>
    <mergeCell ref="F55:F56"/>
    <mergeCell ref="G55:G56"/>
    <mergeCell ref="H55:H56"/>
    <mergeCell ref="L53:L54"/>
    <mergeCell ref="F53:F54"/>
    <mergeCell ref="G53:G54"/>
    <mergeCell ref="H53:H54"/>
    <mergeCell ref="I53:I54"/>
    <mergeCell ref="J53:J54"/>
    <mergeCell ref="K53:K54"/>
    <mergeCell ref="O51:O52"/>
    <mergeCell ref="P51:P52"/>
    <mergeCell ref="R51:R52"/>
    <mergeCell ref="S51:S52"/>
    <mergeCell ref="T51:T52"/>
    <mergeCell ref="A53:A54"/>
    <mergeCell ref="B53:B54"/>
    <mergeCell ref="C53:C54"/>
    <mergeCell ref="D53:D54"/>
    <mergeCell ref="E53:E54"/>
    <mergeCell ref="I51:I52"/>
    <mergeCell ref="J51:J52"/>
    <mergeCell ref="K51:K52"/>
    <mergeCell ref="L51:L52"/>
    <mergeCell ref="M51:M52"/>
    <mergeCell ref="N51:N52"/>
    <mergeCell ref="S53:S54"/>
    <mergeCell ref="T53:T54"/>
    <mergeCell ref="M53:M54"/>
    <mergeCell ref="N53:N54"/>
    <mergeCell ref="O53:O54"/>
    <mergeCell ref="P53:P54"/>
    <mergeCell ref="R53:R54"/>
    <mergeCell ref="A51:A52"/>
    <mergeCell ref="B51:B52"/>
    <mergeCell ref="C51:C52"/>
    <mergeCell ref="D51:D52"/>
    <mergeCell ref="E51:E52"/>
    <mergeCell ref="F51:F52"/>
    <mergeCell ref="G51:G52"/>
    <mergeCell ref="H51:H52"/>
    <mergeCell ref="L49:L50"/>
    <mergeCell ref="F49:F50"/>
    <mergeCell ref="G49:G50"/>
    <mergeCell ref="H49:H50"/>
    <mergeCell ref="I49:I50"/>
    <mergeCell ref="J49:J50"/>
    <mergeCell ref="K49:K50"/>
    <mergeCell ref="O47:O48"/>
    <mergeCell ref="P47:P48"/>
    <mergeCell ref="R47:R48"/>
    <mergeCell ref="S47:S48"/>
    <mergeCell ref="T47:T48"/>
    <mergeCell ref="A49:A50"/>
    <mergeCell ref="B49:B50"/>
    <mergeCell ref="C49:C50"/>
    <mergeCell ref="D49:D50"/>
    <mergeCell ref="E49:E50"/>
    <mergeCell ref="I47:I48"/>
    <mergeCell ref="J47:J48"/>
    <mergeCell ref="K47:K48"/>
    <mergeCell ref="L47:L48"/>
    <mergeCell ref="M47:M48"/>
    <mergeCell ref="N47:N48"/>
    <mergeCell ref="S49:S50"/>
    <mergeCell ref="T49:T50"/>
    <mergeCell ref="M49:M50"/>
    <mergeCell ref="N49:N50"/>
    <mergeCell ref="O49:O50"/>
    <mergeCell ref="P49:P50"/>
    <mergeCell ref="R49:R50"/>
    <mergeCell ref="A47:A48"/>
    <mergeCell ref="B47:B48"/>
    <mergeCell ref="C47:C48"/>
    <mergeCell ref="D47:D48"/>
    <mergeCell ref="E47:E48"/>
    <mergeCell ref="F47:F48"/>
    <mergeCell ref="G47:G48"/>
    <mergeCell ref="H47:H48"/>
    <mergeCell ref="L45:L46"/>
    <mergeCell ref="F45:F46"/>
    <mergeCell ref="G45:G46"/>
    <mergeCell ref="H45:H46"/>
    <mergeCell ref="I45:I46"/>
    <mergeCell ref="J45:J46"/>
    <mergeCell ref="K45:K46"/>
    <mergeCell ref="O43:O44"/>
    <mergeCell ref="P43:P44"/>
    <mergeCell ref="R43:R44"/>
    <mergeCell ref="S43:S44"/>
    <mergeCell ref="T43:T44"/>
    <mergeCell ref="A45:A46"/>
    <mergeCell ref="B45:B46"/>
    <mergeCell ref="C45:C46"/>
    <mergeCell ref="D45:D46"/>
    <mergeCell ref="E45:E46"/>
    <mergeCell ref="I43:I44"/>
    <mergeCell ref="J43:J44"/>
    <mergeCell ref="K43:K44"/>
    <mergeCell ref="L43:L44"/>
    <mergeCell ref="M43:M44"/>
    <mergeCell ref="N43:N44"/>
    <mergeCell ref="S45:S46"/>
    <mergeCell ref="T45:T46"/>
    <mergeCell ref="M45:M46"/>
    <mergeCell ref="N45:N46"/>
    <mergeCell ref="O45:O46"/>
    <mergeCell ref="P45:P46"/>
    <mergeCell ref="R45:R46"/>
    <mergeCell ref="A43:A44"/>
    <mergeCell ref="B43:B44"/>
    <mergeCell ref="C43:C44"/>
    <mergeCell ref="D43:D44"/>
    <mergeCell ref="E43:E44"/>
    <mergeCell ref="F43:F44"/>
    <mergeCell ref="G43:G44"/>
    <mergeCell ref="H43:H44"/>
    <mergeCell ref="L41:L42"/>
    <mergeCell ref="F41:F42"/>
    <mergeCell ref="G41:G42"/>
    <mergeCell ref="H41:H42"/>
    <mergeCell ref="I41:I42"/>
    <mergeCell ref="J41:J42"/>
    <mergeCell ref="K41:K42"/>
    <mergeCell ref="O39:O40"/>
    <mergeCell ref="P39:P40"/>
    <mergeCell ref="R39:R40"/>
    <mergeCell ref="S39:S40"/>
    <mergeCell ref="T39:T40"/>
    <mergeCell ref="A41:A42"/>
    <mergeCell ref="B41:B42"/>
    <mergeCell ref="C41:C42"/>
    <mergeCell ref="D41:D42"/>
    <mergeCell ref="E41:E42"/>
    <mergeCell ref="I39:I40"/>
    <mergeCell ref="J39:J40"/>
    <mergeCell ref="K39:K40"/>
    <mergeCell ref="L39:L40"/>
    <mergeCell ref="M39:M40"/>
    <mergeCell ref="N39:N40"/>
    <mergeCell ref="S41:S42"/>
    <mergeCell ref="T41:T42"/>
    <mergeCell ref="M41:M42"/>
    <mergeCell ref="N41:N42"/>
    <mergeCell ref="O41:O42"/>
    <mergeCell ref="P41:P42"/>
    <mergeCell ref="R41:R42"/>
    <mergeCell ref="A39:A40"/>
    <mergeCell ref="B39:B40"/>
    <mergeCell ref="C39:C40"/>
    <mergeCell ref="D39:D40"/>
    <mergeCell ref="E39:E40"/>
    <mergeCell ref="F39:F40"/>
    <mergeCell ref="G39:G40"/>
    <mergeCell ref="H39:H40"/>
    <mergeCell ref="L37:L38"/>
    <mergeCell ref="F37:F38"/>
    <mergeCell ref="G37:G38"/>
    <mergeCell ref="H37:H38"/>
    <mergeCell ref="I37:I38"/>
    <mergeCell ref="J37:J38"/>
    <mergeCell ref="K37:K38"/>
    <mergeCell ref="O35:O36"/>
    <mergeCell ref="P35:P36"/>
    <mergeCell ref="R35:R36"/>
    <mergeCell ref="S35:S36"/>
    <mergeCell ref="T35:T36"/>
    <mergeCell ref="A37:A38"/>
    <mergeCell ref="B37:B38"/>
    <mergeCell ref="C37:C38"/>
    <mergeCell ref="D37:D38"/>
    <mergeCell ref="E37:E38"/>
    <mergeCell ref="I35:I36"/>
    <mergeCell ref="J35:J36"/>
    <mergeCell ref="K35:K36"/>
    <mergeCell ref="L35:L36"/>
    <mergeCell ref="M35:M36"/>
    <mergeCell ref="N35:N36"/>
    <mergeCell ref="S37:S38"/>
    <mergeCell ref="T37:T38"/>
    <mergeCell ref="M37:M38"/>
    <mergeCell ref="N37:N38"/>
    <mergeCell ref="O37:O38"/>
    <mergeCell ref="P37:P38"/>
    <mergeCell ref="R37:R38"/>
    <mergeCell ref="A35:A36"/>
    <mergeCell ref="B35:B36"/>
    <mergeCell ref="C35:C36"/>
    <mergeCell ref="D35:D36"/>
    <mergeCell ref="E35:E36"/>
    <mergeCell ref="F35:F36"/>
    <mergeCell ref="G35:G36"/>
    <mergeCell ref="H35:H36"/>
    <mergeCell ref="L33:L34"/>
    <mergeCell ref="F33:F34"/>
    <mergeCell ref="G33:G34"/>
    <mergeCell ref="H33:H34"/>
    <mergeCell ref="I33:I34"/>
    <mergeCell ref="J33:J34"/>
    <mergeCell ref="K33:K34"/>
    <mergeCell ref="O31:O32"/>
    <mergeCell ref="P31:P32"/>
    <mergeCell ref="R31:R32"/>
    <mergeCell ref="S31:S32"/>
    <mergeCell ref="T31:T32"/>
    <mergeCell ref="A33:A34"/>
    <mergeCell ref="B33:B34"/>
    <mergeCell ref="C33:C34"/>
    <mergeCell ref="D33:D34"/>
    <mergeCell ref="E33:E34"/>
    <mergeCell ref="I31:I32"/>
    <mergeCell ref="J31:J32"/>
    <mergeCell ref="K31:K32"/>
    <mergeCell ref="L31:L32"/>
    <mergeCell ref="M31:M32"/>
    <mergeCell ref="N31:N32"/>
    <mergeCell ref="S33:S34"/>
    <mergeCell ref="T33:T34"/>
    <mergeCell ref="M33:M34"/>
    <mergeCell ref="N33:N34"/>
    <mergeCell ref="O33:O34"/>
    <mergeCell ref="P33:P34"/>
    <mergeCell ref="R33:R34"/>
    <mergeCell ref="A31:A32"/>
    <mergeCell ref="B31:B32"/>
    <mergeCell ref="C31:C32"/>
    <mergeCell ref="D31:D32"/>
    <mergeCell ref="E31:E32"/>
    <mergeCell ref="F31:F32"/>
    <mergeCell ref="G31:G32"/>
    <mergeCell ref="H31:H32"/>
    <mergeCell ref="L29:L30"/>
    <mergeCell ref="F29:F30"/>
    <mergeCell ref="G29:G30"/>
    <mergeCell ref="H29:H30"/>
    <mergeCell ref="I29:I30"/>
    <mergeCell ref="J29:J30"/>
    <mergeCell ref="K29:K30"/>
    <mergeCell ref="O27:O28"/>
    <mergeCell ref="P27:P28"/>
    <mergeCell ref="R27:R28"/>
    <mergeCell ref="S27:S28"/>
    <mergeCell ref="T27:T28"/>
    <mergeCell ref="A29:A30"/>
    <mergeCell ref="B29:B30"/>
    <mergeCell ref="C29:C30"/>
    <mergeCell ref="D29:D30"/>
    <mergeCell ref="E29:E30"/>
    <mergeCell ref="I27:I28"/>
    <mergeCell ref="J27:J28"/>
    <mergeCell ref="K27:K28"/>
    <mergeCell ref="L27:L28"/>
    <mergeCell ref="M27:M28"/>
    <mergeCell ref="N27:N28"/>
    <mergeCell ref="S29:S30"/>
    <mergeCell ref="T29:T30"/>
    <mergeCell ref="M29:M30"/>
    <mergeCell ref="N29:N30"/>
    <mergeCell ref="O29:O30"/>
    <mergeCell ref="P29:P30"/>
    <mergeCell ref="R29:R30"/>
    <mergeCell ref="A27:A28"/>
    <mergeCell ref="B27:B28"/>
    <mergeCell ref="C27:C28"/>
    <mergeCell ref="D27:D28"/>
    <mergeCell ref="E27:E28"/>
    <mergeCell ref="F27:F28"/>
    <mergeCell ref="G27:G28"/>
    <mergeCell ref="H27:H28"/>
    <mergeCell ref="L25:L26"/>
    <mergeCell ref="F25:F26"/>
    <mergeCell ref="G25:G26"/>
    <mergeCell ref="H25:H26"/>
    <mergeCell ref="I25:I26"/>
    <mergeCell ref="J25:J26"/>
    <mergeCell ref="K25:K26"/>
    <mergeCell ref="O23:O24"/>
    <mergeCell ref="P23:P24"/>
    <mergeCell ref="R23:R24"/>
    <mergeCell ref="S23:S24"/>
    <mergeCell ref="T23:T24"/>
    <mergeCell ref="A25:A26"/>
    <mergeCell ref="B25:B26"/>
    <mergeCell ref="C25:C26"/>
    <mergeCell ref="D25:D26"/>
    <mergeCell ref="E25:E26"/>
    <mergeCell ref="I23:I24"/>
    <mergeCell ref="J23:J24"/>
    <mergeCell ref="K23:K24"/>
    <mergeCell ref="L23:L24"/>
    <mergeCell ref="M23:M24"/>
    <mergeCell ref="N23:N24"/>
    <mergeCell ref="S25:S26"/>
    <mergeCell ref="T25:T26"/>
    <mergeCell ref="M25:M26"/>
    <mergeCell ref="N25:N26"/>
    <mergeCell ref="O25:O26"/>
    <mergeCell ref="P25:P26"/>
    <mergeCell ref="R25:R26"/>
    <mergeCell ref="A23:A24"/>
    <mergeCell ref="B23:B24"/>
    <mergeCell ref="C23:C24"/>
    <mergeCell ref="D23:D24"/>
    <mergeCell ref="E23:E24"/>
    <mergeCell ref="F23:F24"/>
    <mergeCell ref="G23:G24"/>
    <mergeCell ref="H23:H24"/>
    <mergeCell ref="L21:L22"/>
    <mergeCell ref="F21:F22"/>
    <mergeCell ref="G21:G22"/>
    <mergeCell ref="H21:H22"/>
    <mergeCell ref="I21:I22"/>
    <mergeCell ref="J21:J22"/>
    <mergeCell ref="K21:K22"/>
    <mergeCell ref="O19:O20"/>
    <mergeCell ref="P19:P20"/>
    <mergeCell ref="R19:R20"/>
    <mergeCell ref="S19:S20"/>
    <mergeCell ref="T19:T20"/>
    <mergeCell ref="A21:A22"/>
    <mergeCell ref="B21:B22"/>
    <mergeCell ref="C21:C22"/>
    <mergeCell ref="D21:D22"/>
    <mergeCell ref="E21:E22"/>
    <mergeCell ref="I19:I20"/>
    <mergeCell ref="J19:J20"/>
    <mergeCell ref="K19:K20"/>
    <mergeCell ref="L19:L20"/>
    <mergeCell ref="M19:M20"/>
    <mergeCell ref="N19:N20"/>
    <mergeCell ref="S21:S22"/>
    <mergeCell ref="T21:T22"/>
    <mergeCell ref="M21:M22"/>
    <mergeCell ref="N21:N22"/>
    <mergeCell ref="O21:O22"/>
    <mergeCell ref="P21:P22"/>
    <mergeCell ref="R21:R22"/>
    <mergeCell ref="A19:A20"/>
    <mergeCell ref="B19:B20"/>
    <mergeCell ref="C19:C20"/>
    <mergeCell ref="D19:D20"/>
    <mergeCell ref="E19:E20"/>
    <mergeCell ref="F19:F20"/>
    <mergeCell ref="G19:G20"/>
    <mergeCell ref="H19:H20"/>
    <mergeCell ref="L17:L18"/>
    <mergeCell ref="F17:F18"/>
    <mergeCell ref="G17:G18"/>
    <mergeCell ref="H17:H18"/>
    <mergeCell ref="I17:I18"/>
    <mergeCell ref="J17:J18"/>
    <mergeCell ref="K17:K18"/>
    <mergeCell ref="O15:O16"/>
    <mergeCell ref="P15:P16"/>
    <mergeCell ref="R15:R16"/>
    <mergeCell ref="S15:S16"/>
    <mergeCell ref="T15:T16"/>
    <mergeCell ref="A17:A18"/>
    <mergeCell ref="B17:B18"/>
    <mergeCell ref="C17:C18"/>
    <mergeCell ref="D17:D18"/>
    <mergeCell ref="E17:E18"/>
    <mergeCell ref="I15:I16"/>
    <mergeCell ref="J15:J16"/>
    <mergeCell ref="K15:K16"/>
    <mergeCell ref="L15:L16"/>
    <mergeCell ref="M15:M16"/>
    <mergeCell ref="N15:N16"/>
    <mergeCell ref="S17:S18"/>
    <mergeCell ref="T17:T18"/>
    <mergeCell ref="M17:M18"/>
    <mergeCell ref="N17:N18"/>
    <mergeCell ref="O17:O18"/>
    <mergeCell ref="P17:P18"/>
    <mergeCell ref="R17:R18"/>
    <mergeCell ref="T13:T14"/>
    <mergeCell ref="A12:C12"/>
    <mergeCell ref="A15:A16"/>
    <mergeCell ref="B15:B16"/>
    <mergeCell ref="C15:C16"/>
    <mergeCell ref="D15:D16"/>
    <mergeCell ref="E15:E16"/>
    <mergeCell ref="F15:F16"/>
    <mergeCell ref="G15:G16"/>
    <mergeCell ref="H15:H16"/>
    <mergeCell ref="M13:M14"/>
    <mergeCell ref="N13:N14"/>
    <mergeCell ref="O13:O14"/>
    <mergeCell ref="P13:P14"/>
    <mergeCell ref="R13:R14"/>
    <mergeCell ref="S13:S14"/>
    <mergeCell ref="G13:G14"/>
    <mergeCell ref="H13:H14"/>
    <mergeCell ref="I13:I14"/>
    <mergeCell ref="J13:J14"/>
    <mergeCell ref="K13:K14"/>
    <mergeCell ref="L13:L14"/>
    <mergeCell ref="A13:A14"/>
    <mergeCell ref="B13:B14"/>
    <mergeCell ref="C13:C14"/>
    <mergeCell ref="D13:D14"/>
    <mergeCell ref="E13:E14"/>
    <mergeCell ref="F13:F14"/>
    <mergeCell ref="P8:P9"/>
    <mergeCell ref="R8:R9"/>
    <mergeCell ref="S8:S9"/>
    <mergeCell ref="T8:T9"/>
    <mergeCell ref="A1:B1"/>
    <mergeCell ref="J8:J9"/>
    <mergeCell ref="K8:K9"/>
    <mergeCell ref="L8:L9"/>
    <mergeCell ref="M8:M9"/>
    <mergeCell ref="N8:N9"/>
    <mergeCell ref="O8:O9"/>
    <mergeCell ref="T6:T7"/>
    <mergeCell ref="A8:A9"/>
    <mergeCell ref="B8:B9"/>
    <mergeCell ref="C8:C9"/>
    <mergeCell ref="D8:D9"/>
    <mergeCell ref="E8:E9"/>
    <mergeCell ref="F8:F9"/>
    <mergeCell ref="G8:G9"/>
    <mergeCell ref="H8:H9"/>
    <mergeCell ref="C2:C3"/>
    <mergeCell ref="D2:D3"/>
    <mergeCell ref="E2:E3"/>
    <mergeCell ref="F2:F3"/>
    <mergeCell ref="I8:I9"/>
    <mergeCell ref="M6:M7"/>
    <mergeCell ref="N6:N7"/>
    <mergeCell ref="O6:O7"/>
    <mergeCell ref="P6:P7"/>
    <mergeCell ref="G6:G7"/>
    <mergeCell ref="H6:H7"/>
    <mergeCell ref="I6:I7"/>
    <mergeCell ref="J6:J7"/>
    <mergeCell ref="K6:K7"/>
    <mergeCell ref="L6:L7"/>
    <mergeCell ref="P4:P5"/>
    <mergeCell ref="R4:R5"/>
    <mergeCell ref="S4:S5"/>
    <mergeCell ref="T4:T5"/>
    <mergeCell ref="A6:A7"/>
    <mergeCell ref="B6:B7"/>
    <mergeCell ref="C6:C7"/>
    <mergeCell ref="D6:D7"/>
    <mergeCell ref="E6:E7"/>
    <mergeCell ref="F6:F7"/>
    <mergeCell ref="J4:J5"/>
    <mergeCell ref="K4:K5"/>
    <mergeCell ref="L4:L5"/>
    <mergeCell ref="M4:M5"/>
    <mergeCell ref="N4:N5"/>
    <mergeCell ref="O4:O5"/>
    <mergeCell ref="R6:R7"/>
    <mergeCell ref="S6:S7"/>
    <mergeCell ref="T2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2:M3"/>
    <mergeCell ref="N2:N3"/>
    <mergeCell ref="O2:O3"/>
    <mergeCell ref="P2:P3"/>
    <mergeCell ref="R2:R3"/>
    <mergeCell ref="S2:S3"/>
    <mergeCell ref="G2:G3"/>
    <mergeCell ref="H2:H3"/>
    <mergeCell ref="I2:I3"/>
    <mergeCell ref="J2:J3"/>
    <mergeCell ref="K2:K3"/>
    <mergeCell ref="L2:L3"/>
    <mergeCell ref="A2:A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topLeftCell="A4" workbookViewId="0">
      <selection activeCell="F5" sqref="F5"/>
    </sheetView>
  </sheetViews>
  <sheetFormatPr defaultRowHeight="14.4"/>
  <cols>
    <col min="2" max="2" width="10" bestFit="1" customWidth="1"/>
    <col min="3" max="3" width="20" bestFit="1" customWidth="1"/>
    <col min="4" max="4" width="18.88671875" customWidth="1"/>
    <col min="5" max="5" width="4" bestFit="1" customWidth="1"/>
    <col min="6" max="6" width="10.109375" bestFit="1" customWidth="1"/>
    <col min="7" max="7" width="9.109375" bestFit="1" customWidth="1"/>
    <col min="8" max="8" width="10.109375" bestFit="1" customWidth="1"/>
    <col min="9" max="9" width="2" bestFit="1" customWidth="1"/>
    <col min="10" max="10" width="10.109375" bestFit="1" customWidth="1"/>
    <col min="11" max="11" width="8.109375" bestFit="1" customWidth="1"/>
    <col min="12" max="12" width="18.33203125" bestFit="1" customWidth="1"/>
    <col min="13" max="13" width="2" bestFit="1" customWidth="1"/>
    <col min="14" max="14" width="9.5546875" bestFit="1" customWidth="1"/>
    <col min="15" max="15" width="15.88671875" bestFit="1" customWidth="1"/>
  </cols>
  <sheetData>
    <row r="1" spans="1:15">
      <c r="A1" s="40" t="s">
        <v>2</v>
      </c>
      <c r="B1" s="40"/>
    </row>
    <row r="2" spans="1:15" ht="33.75" customHeight="1">
      <c r="A2" s="2"/>
      <c r="B2" s="3">
        <v>180046315</v>
      </c>
      <c r="C2" s="3" t="s">
        <v>32</v>
      </c>
      <c r="D2" s="3" t="s">
        <v>2</v>
      </c>
      <c r="E2" s="3">
        <v>12</v>
      </c>
      <c r="F2" s="4">
        <v>1563100</v>
      </c>
      <c r="G2" s="4">
        <v>195388</v>
      </c>
      <c r="H2" s="4">
        <v>1367713</v>
      </c>
      <c r="I2" s="3">
        <v>0</v>
      </c>
      <c r="J2" s="4">
        <v>1367713</v>
      </c>
      <c r="K2" s="3" t="s">
        <v>3</v>
      </c>
      <c r="L2" s="3" t="s">
        <v>33</v>
      </c>
      <c r="M2" s="3">
        <v>1</v>
      </c>
      <c r="N2" s="3" t="s">
        <v>4</v>
      </c>
      <c r="O2" s="5">
        <v>43431.407638888886</v>
      </c>
    </row>
    <row r="3" spans="1:15">
      <c r="A3" s="2"/>
      <c r="B3" s="3">
        <v>180046164</v>
      </c>
      <c r="C3" s="3" t="s">
        <v>34</v>
      </c>
      <c r="D3" s="3" t="s">
        <v>2</v>
      </c>
      <c r="E3" s="3">
        <v>9</v>
      </c>
      <c r="F3" s="4">
        <v>1194500</v>
      </c>
      <c r="G3" s="4">
        <v>149313</v>
      </c>
      <c r="H3" s="4">
        <v>1045188</v>
      </c>
      <c r="I3" s="3">
        <v>0</v>
      </c>
      <c r="J3" s="4">
        <v>1045188</v>
      </c>
      <c r="K3" s="3" t="s">
        <v>3</v>
      </c>
      <c r="L3" s="3" t="s">
        <v>35</v>
      </c>
      <c r="M3" s="3">
        <v>1</v>
      </c>
      <c r="N3" s="3" t="s">
        <v>4</v>
      </c>
      <c r="O3" s="5">
        <v>43419.730555555558</v>
      </c>
    </row>
    <row r="4" spans="1:15">
      <c r="A4" s="2"/>
      <c r="B4" s="3">
        <v>180046119</v>
      </c>
      <c r="C4" s="3" t="s">
        <v>36</v>
      </c>
      <c r="D4" s="3" t="s">
        <v>2</v>
      </c>
      <c r="E4" s="3">
        <v>36</v>
      </c>
      <c r="F4" s="4">
        <v>4262100</v>
      </c>
      <c r="G4" s="4">
        <v>532763</v>
      </c>
      <c r="H4" s="4">
        <v>3729338</v>
      </c>
      <c r="I4" s="3">
        <v>0</v>
      </c>
      <c r="J4" s="4">
        <v>3729338</v>
      </c>
      <c r="K4" s="3" t="s">
        <v>3</v>
      </c>
      <c r="L4" s="3" t="s">
        <v>37</v>
      </c>
      <c r="M4" s="3">
        <v>1</v>
      </c>
      <c r="N4" s="3" t="s">
        <v>4</v>
      </c>
      <c r="O4" s="5">
        <v>43416.597916666666</v>
      </c>
    </row>
    <row r="5" spans="1:15">
      <c r="A5" s="2"/>
      <c r="B5" s="3">
        <v>180046114</v>
      </c>
      <c r="C5" s="3" t="s">
        <v>38</v>
      </c>
      <c r="D5" s="3" t="s">
        <v>2</v>
      </c>
      <c r="E5" s="3">
        <v>49</v>
      </c>
      <c r="F5" s="4">
        <v>5592400</v>
      </c>
      <c r="G5" s="4">
        <v>699050</v>
      </c>
      <c r="H5" s="4">
        <v>4893350</v>
      </c>
      <c r="I5" s="3">
        <v>0</v>
      </c>
      <c r="J5" s="4">
        <v>4893350</v>
      </c>
      <c r="K5" s="3" t="s">
        <v>3</v>
      </c>
      <c r="L5" s="3" t="s">
        <v>35</v>
      </c>
      <c r="M5" s="3">
        <v>1</v>
      </c>
      <c r="N5" s="3" t="s">
        <v>4</v>
      </c>
      <c r="O5" s="5">
        <v>43416.48333333333</v>
      </c>
    </row>
    <row r="6" spans="1:15" ht="28.8">
      <c r="A6" s="2"/>
      <c r="B6" s="3">
        <v>180046095</v>
      </c>
      <c r="C6" s="3" t="s">
        <v>39</v>
      </c>
      <c r="D6" s="3" t="s">
        <v>2</v>
      </c>
      <c r="E6" s="3">
        <v>62</v>
      </c>
      <c r="F6" s="4">
        <v>7199900</v>
      </c>
      <c r="G6" s="4">
        <v>899988</v>
      </c>
      <c r="H6" s="4">
        <v>6299913</v>
      </c>
      <c r="I6" s="3">
        <v>0</v>
      </c>
      <c r="J6" s="4">
        <v>6299913</v>
      </c>
      <c r="K6" s="3" t="s">
        <v>3</v>
      </c>
      <c r="L6" s="3" t="s">
        <v>40</v>
      </c>
      <c r="M6" s="3">
        <v>1</v>
      </c>
      <c r="N6" s="3" t="s">
        <v>4</v>
      </c>
      <c r="O6" s="5">
        <v>43414.557638888888</v>
      </c>
    </row>
    <row r="7" spans="1:15" ht="28.8">
      <c r="A7" s="2"/>
      <c r="B7" s="3">
        <v>180046069</v>
      </c>
      <c r="C7" s="3" t="s">
        <v>41</v>
      </c>
      <c r="D7" s="3" t="s">
        <v>2</v>
      </c>
      <c r="E7" s="3">
        <v>119</v>
      </c>
      <c r="F7" s="4">
        <v>15147500</v>
      </c>
      <c r="G7" s="4">
        <v>1893438</v>
      </c>
      <c r="H7" s="4">
        <v>13254063</v>
      </c>
      <c r="I7" s="3">
        <v>0</v>
      </c>
      <c r="J7" s="4">
        <v>13254063</v>
      </c>
      <c r="K7" s="3" t="s">
        <v>3</v>
      </c>
      <c r="L7" s="3" t="s">
        <v>42</v>
      </c>
      <c r="M7" s="3">
        <v>1</v>
      </c>
      <c r="N7" s="3" t="s">
        <v>4</v>
      </c>
      <c r="O7" s="5">
        <v>43412.72152777778</v>
      </c>
    </row>
    <row r="8" spans="1:15">
      <c r="A8" s="2"/>
      <c r="B8" s="3">
        <v>180046035</v>
      </c>
      <c r="C8" s="3" t="s">
        <v>43</v>
      </c>
      <c r="D8" s="3" t="s">
        <v>2</v>
      </c>
      <c r="E8" s="3">
        <v>46</v>
      </c>
      <c r="F8" s="4">
        <v>4918400</v>
      </c>
      <c r="G8" s="4">
        <v>614800</v>
      </c>
      <c r="H8" s="4">
        <v>4303600</v>
      </c>
      <c r="I8" s="3">
        <v>0</v>
      </c>
      <c r="J8" s="4">
        <v>4303600</v>
      </c>
      <c r="K8" s="3" t="s">
        <v>3</v>
      </c>
      <c r="L8" s="3" t="s">
        <v>44</v>
      </c>
      <c r="M8" s="3">
        <v>1</v>
      </c>
      <c r="N8" s="3" t="s">
        <v>4</v>
      </c>
      <c r="O8" s="5">
        <v>43410.623611111114</v>
      </c>
    </row>
    <row r="9" spans="1:15">
      <c r="A9" s="37"/>
      <c r="B9" s="36">
        <v>180046029</v>
      </c>
      <c r="C9" s="36" t="s">
        <v>45</v>
      </c>
      <c r="D9" s="36" t="s">
        <v>2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 t="s">
        <v>3</v>
      </c>
      <c r="L9" s="3" t="s">
        <v>37</v>
      </c>
      <c r="M9" s="36">
        <v>1</v>
      </c>
      <c r="N9" s="36" t="s">
        <v>4</v>
      </c>
      <c r="O9" s="39">
        <v>43410.623611111114</v>
      </c>
    </row>
    <row r="10" spans="1:15" ht="24" customHeight="1">
      <c r="A10" s="37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" t="s">
        <v>46</v>
      </c>
      <c r="M10" s="36"/>
      <c r="N10" s="36"/>
      <c r="O10" s="39"/>
    </row>
    <row r="11" spans="1:15">
      <c r="A11" s="2"/>
      <c r="B11" s="3">
        <v>180046001</v>
      </c>
      <c r="C11" s="3" t="s">
        <v>47</v>
      </c>
      <c r="D11" s="3" t="s">
        <v>2</v>
      </c>
      <c r="E11" s="3">
        <v>32</v>
      </c>
      <c r="F11" s="4">
        <v>5150200</v>
      </c>
      <c r="G11" s="4">
        <v>643775</v>
      </c>
      <c r="H11" s="4">
        <v>4506425</v>
      </c>
      <c r="I11" s="3">
        <v>0</v>
      </c>
      <c r="J11" s="4">
        <v>4506425</v>
      </c>
      <c r="K11" s="3" t="s">
        <v>3</v>
      </c>
      <c r="L11" s="3" t="s">
        <v>48</v>
      </c>
      <c r="M11" s="3">
        <v>1</v>
      </c>
      <c r="N11" s="3" t="s">
        <v>4</v>
      </c>
      <c r="O11" s="5">
        <v>43407.663888888892</v>
      </c>
    </row>
    <row r="14" spans="1:15">
      <c r="A14" s="40" t="s">
        <v>17</v>
      </c>
      <c r="B14" s="40"/>
      <c r="C14" s="40"/>
    </row>
    <row r="15" spans="1:15" ht="28.8">
      <c r="A15" s="2"/>
      <c r="B15" s="3">
        <v>190046842</v>
      </c>
      <c r="C15" s="5">
        <v>43481.444467592592</v>
      </c>
      <c r="D15" s="3" t="s">
        <v>17</v>
      </c>
      <c r="E15" s="3">
        <v>6</v>
      </c>
      <c r="F15" s="4">
        <v>392200</v>
      </c>
      <c r="G15" s="4">
        <v>49025</v>
      </c>
      <c r="H15" s="4">
        <v>343175</v>
      </c>
      <c r="I15" s="3">
        <v>0</v>
      </c>
      <c r="J15" s="4">
        <v>343175</v>
      </c>
      <c r="K15" s="3" t="s">
        <v>3</v>
      </c>
      <c r="L15" s="3" t="s">
        <v>35</v>
      </c>
      <c r="M15" s="3">
        <v>1</v>
      </c>
      <c r="N15" s="3" t="s">
        <v>4</v>
      </c>
      <c r="O15" s="5">
        <v>43481.741666666669</v>
      </c>
    </row>
    <row r="16" spans="1:15" ht="28.8">
      <c r="A16" s="2"/>
      <c r="B16" s="3">
        <v>190046818</v>
      </c>
      <c r="C16" s="5">
        <v>43477.574837962966</v>
      </c>
      <c r="D16" s="3" t="s">
        <v>17</v>
      </c>
      <c r="E16" s="3">
        <v>1</v>
      </c>
      <c r="F16" s="4">
        <v>132900</v>
      </c>
      <c r="G16" s="4">
        <v>16613</v>
      </c>
      <c r="H16" s="4">
        <v>116288</v>
      </c>
      <c r="I16" s="3">
        <v>0</v>
      </c>
      <c r="J16" s="4">
        <v>116288</v>
      </c>
      <c r="K16" s="3" t="s">
        <v>3</v>
      </c>
      <c r="L16" s="3" t="s">
        <v>35</v>
      </c>
      <c r="M16" s="3">
        <v>1</v>
      </c>
      <c r="N16" s="3" t="s">
        <v>4</v>
      </c>
      <c r="O16" s="5">
        <v>43477.770833333336</v>
      </c>
    </row>
    <row r="17" spans="1:15" ht="28.8">
      <c r="A17" s="2"/>
      <c r="B17" s="3">
        <v>190046786</v>
      </c>
      <c r="C17" s="5">
        <v>43474.679780092592</v>
      </c>
      <c r="D17" s="3" t="s">
        <v>17</v>
      </c>
      <c r="E17" s="3">
        <v>23</v>
      </c>
      <c r="F17" s="4">
        <v>2781200</v>
      </c>
      <c r="G17" s="4">
        <v>347650</v>
      </c>
      <c r="H17" s="4">
        <v>2433550</v>
      </c>
      <c r="I17" s="3">
        <v>0</v>
      </c>
      <c r="J17" s="4">
        <v>2433550</v>
      </c>
      <c r="K17" s="3" t="s">
        <v>3</v>
      </c>
      <c r="L17" s="3" t="s">
        <v>35</v>
      </c>
      <c r="M17" s="3">
        <v>1</v>
      </c>
      <c r="N17" s="3" t="s">
        <v>4</v>
      </c>
      <c r="O17" s="5">
        <v>43474.741666666669</v>
      </c>
    </row>
    <row r="18" spans="1:15" ht="28.8">
      <c r="A18" s="2"/>
      <c r="B18" s="3">
        <v>180046166</v>
      </c>
      <c r="C18" s="3" t="s">
        <v>49</v>
      </c>
      <c r="D18" s="3" t="s">
        <v>17</v>
      </c>
      <c r="E18" s="3">
        <v>13</v>
      </c>
      <c r="F18" s="4">
        <v>1994000</v>
      </c>
      <c r="G18" s="4">
        <v>249250</v>
      </c>
      <c r="H18" s="4">
        <v>1744750</v>
      </c>
      <c r="I18" s="3">
        <v>0</v>
      </c>
      <c r="J18" s="4">
        <v>1744750</v>
      </c>
      <c r="K18" s="3" t="s">
        <v>3</v>
      </c>
      <c r="L18" s="3" t="s">
        <v>50</v>
      </c>
      <c r="M18" s="3">
        <v>1</v>
      </c>
      <c r="N18" s="3" t="s">
        <v>4</v>
      </c>
      <c r="O18" s="5">
        <v>43419.730555555558</v>
      </c>
    </row>
    <row r="19" spans="1:15" ht="28.8">
      <c r="A19" s="2"/>
      <c r="B19" s="3">
        <v>180045901</v>
      </c>
      <c r="C19" s="5">
        <v>43399.679467592592</v>
      </c>
      <c r="D19" s="3" t="s">
        <v>17</v>
      </c>
      <c r="E19" s="3">
        <v>3</v>
      </c>
      <c r="F19" s="4">
        <v>342200</v>
      </c>
      <c r="G19" s="4">
        <v>42775</v>
      </c>
      <c r="H19" s="4">
        <v>299425</v>
      </c>
      <c r="I19" s="3">
        <v>0</v>
      </c>
      <c r="J19" s="4">
        <v>299425</v>
      </c>
      <c r="K19" s="3" t="s">
        <v>3</v>
      </c>
      <c r="L19" s="3" t="s">
        <v>35</v>
      </c>
      <c r="M19" s="3">
        <v>1</v>
      </c>
      <c r="N19" s="3" t="s">
        <v>4</v>
      </c>
      <c r="O19" s="5">
        <v>43399.695138888892</v>
      </c>
    </row>
    <row r="20" spans="1:15" ht="28.8">
      <c r="A20" s="2"/>
      <c r="B20" s="3">
        <v>180045878</v>
      </c>
      <c r="C20" s="5">
        <v>43398.399270833332</v>
      </c>
      <c r="D20" s="3" t="s">
        <v>17</v>
      </c>
      <c r="E20" s="3">
        <v>38</v>
      </c>
      <c r="F20" s="4">
        <v>5673800</v>
      </c>
      <c r="G20" s="4">
        <v>709225</v>
      </c>
      <c r="H20" s="4">
        <v>4964575</v>
      </c>
      <c r="I20" s="3">
        <v>0</v>
      </c>
      <c r="J20" s="4">
        <v>4964575</v>
      </c>
      <c r="K20" s="3" t="s">
        <v>3</v>
      </c>
      <c r="L20" s="3" t="s">
        <v>35</v>
      </c>
      <c r="M20" s="3">
        <v>1</v>
      </c>
      <c r="N20" s="3" t="s">
        <v>4</v>
      </c>
      <c r="O20" s="5">
        <v>43493.404166666667</v>
      </c>
    </row>
    <row r="21" spans="1:15" ht="28.8">
      <c r="A21" s="2"/>
      <c r="B21" s="3">
        <v>180045877</v>
      </c>
      <c r="C21" s="5">
        <v>43398.372916666667</v>
      </c>
      <c r="D21" s="3" t="s">
        <v>17</v>
      </c>
      <c r="E21" s="3">
        <v>34</v>
      </c>
      <c r="F21" s="4">
        <v>4831000</v>
      </c>
      <c r="G21" s="4">
        <v>603875</v>
      </c>
      <c r="H21" s="4">
        <v>4227125</v>
      </c>
      <c r="I21" s="3">
        <v>0</v>
      </c>
      <c r="J21" s="4">
        <v>4227125</v>
      </c>
      <c r="K21" s="3" t="s">
        <v>3</v>
      </c>
      <c r="L21" s="3" t="s">
        <v>35</v>
      </c>
      <c r="M21" s="3">
        <v>1</v>
      </c>
      <c r="N21" s="3" t="s">
        <v>4</v>
      </c>
      <c r="O21" s="5">
        <v>43398.418055555558</v>
      </c>
    </row>
    <row r="22" spans="1:15" ht="28.8">
      <c r="A22" s="2"/>
      <c r="B22" s="3">
        <v>180045869</v>
      </c>
      <c r="C22" s="5">
        <v>43397.514525462961</v>
      </c>
      <c r="D22" s="3" t="s">
        <v>17</v>
      </c>
      <c r="E22" s="3">
        <v>30</v>
      </c>
      <c r="F22" s="4">
        <v>3717700</v>
      </c>
      <c r="G22" s="4">
        <v>464713</v>
      </c>
      <c r="H22" s="4">
        <v>3252988</v>
      </c>
      <c r="I22" s="3">
        <v>0</v>
      </c>
      <c r="J22" s="4">
        <v>3252988</v>
      </c>
      <c r="K22" s="3" t="s">
        <v>3</v>
      </c>
      <c r="L22" s="3" t="s">
        <v>51</v>
      </c>
      <c r="M22" s="3">
        <v>1</v>
      </c>
      <c r="N22" s="3" t="s">
        <v>4</v>
      </c>
      <c r="O22" s="5">
        <v>43397.543749999997</v>
      </c>
    </row>
    <row r="23" spans="1:15" ht="28.8">
      <c r="A23" s="2"/>
      <c r="B23" s="3">
        <v>180045862</v>
      </c>
      <c r="C23" s="5">
        <v>43396.681354166663</v>
      </c>
      <c r="D23" s="3" t="s">
        <v>17</v>
      </c>
      <c r="E23" s="3">
        <v>31</v>
      </c>
      <c r="F23" s="4">
        <v>4243400</v>
      </c>
      <c r="G23" s="4">
        <v>530425</v>
      </c>
      <c r="H23" s="4">
        <v>3712975</v>
      </c>
      <c r="I23" s="3">
        <v>0</v>
      </c>
      <c r="J23" s="4">
        <v>3712975</v>
      </c>
      <c r="K23" s="3" t="s">
        <v>3</v>
      </c>
      <c r="L23" s="3" t="s">
        <v>35</v>
      </c>
      <c r="M23" s="3">
        <v>1</v>
      </c>
      <c r="N23" s="3" t="s">
        <v>4</v>
      </c>
      <c r="O23" s="5">
        <v>43396.716666666667</v>
      </c>
    </row>
  </sheetData>
  <mergeCells count="16">
    <mergeCell ref="A1:B1"/>
    <mergeCell ref="A9:A10"/>
    <mergeCell ref="B9:B10"/>
    <mergeCell ref="C9:C10"/>
    <mergeCell ref="D9:D10"/>
    <mergeCell ref="M9:M10"/>
    <mergeCell ref="N9:N10"/>
    <mergeCell ref="O9:O10"/>
    <mergeCell ref="A14:C14"/>
    <mergeCell ref="F9:F10"/>
    <mergeCell ref="G9:G10"/>
    <mergeCell ref="H9:H10"/>
    <mergeCell ref="I9:I10"/>
    <mergeCell ref="J9:J10"/>
    <mergeCell ref="K9:K10"/>
    <mergeCell ref="E9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20"/>
  <sheetViews>
    <sheetView tabSelected="1" zoomScale="85" zoomScaleNormal="85" workbookViewId="0">
      <selection activeCell="D28" sqref="D28"/>
    </sheetView>
  </sheetViews>
  <sheetFormatPr defaultRowHeight="14.4"/>
  <cols>
    <col min="1" max="1" width="8.88671875" style="31"/>
    <col min="2" max="2" width="24.44140625" bestFit="1" customWidth="1"/>
    <col min="3" max="4" width="21" bestFit="1" customWidth="1"/>
    <col min="5" max="5" width="102.33203125" bestFit="1" customWidth="1"/>
    <col min="6" max="6" width="20.5546875" bestFit="1" customWidth="1"/>
    <col min="7" max="7" width="25.33203125" bestFit="1" customWidth="1"/>
    <col min="9" max="9" width="11.44140625" bestFit="1" customWidth="1"/>
  </cols>
  <sheetData>
    <row r="1" spans="1:30">
      <c r="B1" s="43" t="s">
        <v>52</v>
      </c>
      <c r="C1" s="43"/>
      <c r="D1" s="43"/>
      <c r="E1" s="43"/>
      <c r="F1" s="43"/>
      <c r="G1" s="43"/>
      <c r="H1" s="43"/>
      <c r="I1" s="43"/>
    </row>
    <row r="2" spans="1:30">
      <c r="B2" s="44" t="s">
        <v>57</v>
      </c>
      <c r="C2" s="41" t="s">
        <v>53</v>
      </c>
      <c r="D2" s="41"/>
      <c r="E2" s="14"/>
      <c r="F2" s="41" t="s">
        <v>54</v>
      </c>
      <c r="G2" s="41"/>
      <c r="H2" s="42" t="s">
        <v>58</v>
      </c>
      <c r="I2" s="42"/>
    </row>
    <row r="3" spans="1:30">
      <c r="B3" s="45"/>
      <c r="C3" s="10" t="s">
        <v>56</v>
      </c>
      <c r="D3" s="10" t="s">
        <v>55</v>
      </c>
      <c r="E3" s="14"/>
      <c r="F3" s="10" t="s">
        <v>56</v>
      </c>
      <c r="G3" s="10" t="s">
        <v>55</v>
      </c>
      <c r="H3" s="10" t="s">
        <v>56</v>
      </c>
      <c r="I3" s="10" t="s">
        <v>55</v>
      </c>
    </row>
    <row r="4" spans="1:30">
      <c r="B4" s="7" t="s">
        <v>2</v>
      </c>
      <c r="C4" s="7">
        <v>366</v>
      </c>
      <c r="D4" s="8">
        <v>39714064</v>
      </c>
      <c r="E4" s="8"/>
      <c r="F4" s="7">
        <v>365</v>
      </c>
      <c r="G4" s="8">
        <v>39399590</v>
      </c>
      <c r="H4" s="7">
        <f t="shared" ref="H4:I6" si="0">C4-F4</f>
        <v>1</v>
      </c>
      <c r="I4" s="6">
        <f t="shared" si="0"/>
        <v>314474</v>
      </c>
      <c r="J4" t="s">
        <v>78</v>
      </c>
      <c r="L4" s="15"/>
    </row>
    <row r="5" spans="1:30">
      <c r="B5" s="7" t="s">
        <v>17</v>
      </c>
      <c r="C5" s="7">
        <v>185</v>
      </c>
      <c r="D5" s="8">
        <v>21864856</v>
      </c>
      <c r="E5" s="8"/>
      <c r="F5" s="7">
        <v>179</v>
      </c>
      <c r="G5" s="8">
        <v>21094851</v>
      </c>
      <c r="H5" s="7">
        <f t="shared" si="0"/>
        <v>6</v>
      </c>
      <c r="I5" s="6">
        <f t="shared" si="0"/>
        <v>770005</v>
      </c>
      <c r="L5" s="15"/>
    </row>
    <row r="6" spans="1:30">
      <c r="B6" s="9" t="s">
        <v>26</v>
      </c>
      <c r="C6" s="7">
        <v>1</v>
      </c>
      <c r="D6" s="8">
        <v>107188</v>
      </c>
      <c r="E6" s="8"/>
      <c r="F6" s="7">
        <v>0</v>
      </c>
      <c r="G6" s="7">
        <v>0</v>
      </c>
      <c r="H6" s="7">
        <f t="shared" si="0"/>
        <v>1</v>
      </c>
      <c r="I6" s="6">
        <f t="shared" si="0"/>
        <v>107188</v>
      </c>
      <c r="J6" t="s">
        <v>77</v>
      </c>
      <c r="L6" s="15"/>
    </row>
    <row r="7" spans="1:30">
      <c r="B7" s="11" t="s">
        <v>59</v>
      </c>
      <c r="C7" s="12">
        <f t="shared" ref="C7:I7" si="1">SUM(C4:C6)</f>
        <v>552</v>
      </c>
      <c r="D7" s="13">
        <f t="shared" si="1"/>
        <v>61686108</v>
      </c>
      <c r="E7" s="13"/>
      <c r="F7" s="12">
        <f t="shared" si="1"/>
        <v>544</v>
      </c>
      <c r="G7" s="13">
        <f t="shared" si="1"/>
        <v>60494441</v>
      </c>
      <c r="H7" s="12">
        <f t="shared" si="1"/>
        <v>8</v>
      </c>
      <c r="I7" s="13">
        <f t="shared" si="1"/>
        <v>1191667</v>
      </c>
    </row>
    <row r="9" spans="1:30">
      <c r="A9" s="31">
        <v>1</v>
      </c>
      <c r="B9" s="26" t="s">
        <v>67</v>
      </c>
      <c r="C9" s="26" t="s">
        <v>65</v>
      </c>
      <c r="D9" s="26" t="s">
        <v>66</v>
      </c>
      <c r="E9" s="30"/>
      <c r="F9" s="30" t="s">
        <v>74</v>
      </c>
      <c r="G9" s="30" t="s">
        <v>75</v>
      </c>
    </row>
    <row r="10" spans="1:30">
      <c r="A10" s="31">
        <v>1</v>
      </c>
      <c r="B10" s="20" t="s">
        <v>60</v>
      </c>
      <c r="C10" s="21">
        <v>112600</v>
      </c>
      <c r="D10" s="22">
        <v>98525</v>
      </c>
      <c r="E10" s="34" t="s">
        <v>86</v>
      </c>
      <c r="F10" s="33" t="s">
        <v>71</v>
      </c>
      <c r="G10" s="32" t="s">
        <v>79</v>
      </c>
      <c r="H10" s="17"/>
      <c r="K10" s="17"/>
      <c r="L10" s="16"/>
      <c r="N10" s="17"/>
      <c r="O10" s="17"/>
      <c r="P10" s="16"/>
      <c r="R10" s="18"/>
      <c r="S10" s="16"/>
      <c r="U10" s="17"/>
      <c r="V10" s="17"/>
      <c r="W10" s="17"/>
      <c r="X10" s="17"/>
      <c r="Y10" s="17"/>
      <c r="Z10" s="17"/>
      <c r="AA10" s="17"/>
      <c r="AB10" s="16"/>
      <c r="AC10" s="16"/>
      <c r="AD10" s="16"/>
    </row>
    <row r="11" spans="1:30">
      <c r="A11" s="31">
        <v>1</v>
      </c>
      <c r="B11" s="20" t="s">
        <v>61</v>
      </c>
      <c r="C11" s="23">
        <v>110900</v>
      </c>
      <c r="D11" s="24">
        <v>97037.5</v>
      </c>
      <c r="E11" s="34" t="s">
        <v>86</v>
      </c>
      <c r="F11" s="33" t="s">
        <v>72</v>
      </c>
      <c r="G11" s="32" t="s">
        <v>80</v>
      </c>
      <c r="H11" s="19"/>
      <c r="J11" s="19"/>
      <c r="K11" s="19"/>
      <c r="L11" s="19"/>
      <c r="M11" s="19"/>
      <c r="N11" s="19"/>
      <c r="O11" s="19"/>
    </row>
    <row r="12" spans="1:30">
      <c r="A12" s="31">
        <v>1</v>
      </c>
      <c r="B12" s="25" t="s">
        <v>62</v>
      </c>
      <c r="C12" s="23">
        <v>117800</v>
      </c>
      <c r="D12" s="24">
        <v>103075</v>
      </c>
      <c r="E12" s="34" t="s">
        <v>81</v>
      </c>
      <c r="F12" s="33" t="s">
        <v>72</v>
      </c>
      <c r="G12" s="31" t="s">
        <v>82</v>
      </c>
    </row>
    <row r="13" spans="1:30">
      <c r="A13" s="31">
        <v>1</v>
      </c>
      <c r="B13" s="25" t="s">
        <v>63</v>
      </c>
      <c r="C13" s="23">
        <v>131500</v>
      </c>
      <c r="D13" s="24">
        <v>115062.5</v>
      </c>
      <c r="E13" s="34" t="s">
        <v>83</v>
      </c>
      <c r="F13" s="33" t="s">
        <v>72</v>
      </c>
      <c r="G13" s="31" t="s">
        <v>84</v>
      </c>
    </row>
    <row r="14" spans="1:30">
      <c r="A14" s="31">
        <v>1</v>
      </c>
      <c r="B14" s="25" t="s">
        <v>64</v>
      </c>
      <c r="C14" s="23">
        <v>145200</v>
      </c>
      <c r="D14" s="24">
        <v>127050</v>
      </c>
      <c r="E14" s="34" t="s">
        <v>83</v>
      </c>
      <c r="F14" s="33" t="s">
        <v>73</v>
      </c>
      <c r="G14" s="31" t="s">
        <v>85</v>
      </c>
    </row>
    <row r="15" spans="1:30">
      <c r="A15" s="31">
        <v>1</v>
      </c>
      <c r="B15" s="35" t="s">
        <v>68</v>
      </c>
      <c r="C15" s="23">
        <v>211500</v>
      </c>
      <c r="D15" s="24">
        <v>185063</v>
      </c>
      <c r="E15" s="34" t="s">
        <v>88</v>
      </c>
      <c r="F15" s="33" t="s">
        <v>72</v>
      </c>
      <c r="G15" s="31" t="s">
        <v>76</v>
      </c>
    </row>
    <row r="16" spans="1:30">
      <c r="A16" s="31">
        <v>1</v>
      </c>
      <c r="B16" s="35" t="s">
        <v>69</v>
      </c>
      <c r="C16" s="23">
        <v>117800</v>
      </c>
      <c r="D16" s="24">
        <v>103075</v>
      </c>
      <c r="E16" s="34" t="s">
        <v>88</v>
      </c>
      <c r="F16" s="33" t="s">
        <v>72</v>
      </c>
      <c r="G16" s="31" t="s">
        <v>76</v>
      </c>
    </row>
    <row r="17" spans="1:7">
      <c r="A17" s="31">
        <v>1</v>
      </c>
      <c r="B17" s="35" t="s">
        <v>70</v>
      </c>
      <c r="C17" s="23">
        <v>231500</v>
      </c>
      <c r="D17" s="24">
        <v>202563</v>
      </c>
      <c r="E17" s="34" t="s">
        <v>88</v>
      </c>
      <c r="F17" s="33" t="s">
        <v>72</v>
      </c>
      <c r="G17" s="31" t="s">
        <v>76</v>
      </c>
    </row>
    <row r="18" spans="1:7">
      <c r="B18" s="29" t="s">
        <v>59</v>
      </c>
      <c r="C18" s="27">
        <f>SUM(C10:C17)</f>
        <v>1178800</v>
      </c>
      <c r="D18" s="28">
        <f>SUM(D10:D17)</f>
        <v>1031451</v>
      </c>
      <c r="E18" s="28"/>
    </row>
    <row r="20" spans="1:7">
      <c r="A20" s="31">
        <f>SUM(A10:A18)</f>
        <v>8</v>
      </c>
      <c r="B20" s="46" t="s">
        <v>87</v>
      </c>
      <c r="C20" s="47">
        <f>I7-D18</f>
        <v>160216</v>
      </c>
    </row>
  </sheetData>
  <mergeCells count="5">
    <mergeCell ref="C2:D2"/>
    <mergeCell ref="F2:G2"/>
    <mergeCell ref="H2:I2"/>
    <mergeCell ref="B1:I1"/>
    <mergeCell ref="B2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Penjualan</vt:lpstr>
      <vt:lpstr>Retur</vt:lpstr>
      <vt:lpstr>Resume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Bro Roby</cp:lastModifiedBy>
  <dcterms:created xsi:type="dcterms:W3CDTF">2019-02-03T04:13:32Z</dcterms:created>
  <dcterms:modified xsi:type="dcterms:W3CDTF">2019-02-07T02:16:04Z</dcterms:modified>
</cp:coreProperties>
</file>