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905" yWindow="-120" windowWidth="8325" windowHeight="8100" activeTab="1"/>
  </bookViews>
  <sheets>
    <sheet name="Rincian Pengambilan" sheetId="8" r:id="rId1"/>
    <sheet name="Feb 19" sheetId="9" r:id="rId2"/>
  </sheets>
  <calcPr calcId="124519"/>
</workbook>
</file>

<file path=xl/calcChain.xml><?xml version="1.0" encoding="utf-8"?>
<calcChain xmlns="http://schemas.openxmlformats.org/spreadsheetml/2006/main">
  <c r="F34" i="9"/>
  <c r="G34" s="1"/>
  <c r="F33"/>
  <c r="G33" s="1"/>
  <c r="F32"/>
  <c r="G32" s="1"/>
  <c r="F25"/>
  <c r="G25" s="1"/>
  <c r="F24"/>
  <c r="G24" s="1"/>
  <c r="F23"/>
  <c r="G23" s="1"/>
  <c r="F14" l="1"/>
  <c r="G14" s="1"/>
  <c r="F16"/>
  <c r="G16" s="1"/>
  <c r="F15"/>
  <c r="G15" s="1"/>
  <c r="D6"/>
  <c r="F6" s="1"/>
  <c r="G6" s="1"/>
  <c r="D5"/>
  <c r="D4"/>
  <c r="F5"/>
  <c r="G5" s="1"/>
  <c r="F4"/>
  <c r="G4" s="1"/>
  <c r="G3" i="8" l="1"/>
  <c r="F3"/>
  <c r="E3"/>
</calcChain>
</file>

<file path=xl/sharedStrings.xml><?xml version="1.0" encoding="utf-8"?>
<sst xmlns="http://schemas.openxmlformats.org/spreadsheetml/2006/main" count="68" uniqueCount="35">
  <si>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</si>
  <si>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</si>
  <si>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</si>
  <si>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</si>
  <si>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</si>
  <si>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</si>
  <si>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</si>
  <si>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</si>
  <si>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No</t>
  </si>
  <si>
    <t>PIC</t>
  </si>
  <si>
    <t>Rizal</t>
  </si>
  <si>
    <t>Imam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</si>
  <si>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</si>
  <si>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</si>
  <si>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</si>
  <si>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</si>
  <si>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</si>
  <si>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</si>
  <si>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</si>
  <si>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Apif</t>
  </si>
  <si>
    <t>Sukma</t>
  </si>
  <si>
    <t>Febrian</t>
  </si>
  <si>
    <t>Pertanggal : 4 Feb 2019</t>
  </si>
  <si>
    <t>SALES 4 Jan 2019 :</t>
  </si>
  <si>
    <t>DATA KERESEK 4 JANUARI 2019</t>
  </si>
  <si>
    <t>TOTAL STOCK</t>
  </si>
  <si>
    <t>Pertanggal : 11 Feb 2019</t>
  </si>
  <si>
    <t>DATA KERESEK 11 FEBRUARI 2019</t>
  </si>
  <si>
    <t>SALES 11 FEB 2019 :</t>
  </si>
  <si>
    <t>Pertanggal : 24 Feb 2019</t>
  </si>
  <si>
    <t>DATA KERESEK 24 FEBRUARI 2019</t>
  </si>
  <si>
    <t>DATA KERESEK 17 FEBRUARI 2019</t>
  </si>
  <si>
    <t>Pertanggal : 17 Feb 2019</t>
  </si>
  <si>
    <t>SALES 17 FEB 2019 :</t>
  </si>
  <si>
    <t>SALES 24 FEB 2019 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</si>
</sst>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0" borderId="1" xfId="0" applyFont="1" applyBorder="1" applyAlignment="1">
      <alignment horizontal="center"/>
    </xf>
    <xf numFmtId="14" fontId="0" fillId="6" borderId="1" xfId="0" applyNumberFormat="1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7" borderId="1" xfId="0" applyNumberFormat="1" applyFont="1" applyFill="1" applyBorder="1"/>
    <xf numFmtId="0" fontId="1" fillId="7" borderId="1" xfId="0" applyFont="1" applyFill="1" applyBorder="1" applyAlignment="1">
      <alignment horizontal="center"/>
    </xf>
    <xf numFmtId="14" fontId="0" fillId="2" borderId="1" xfId="0" applyNumberFormat="1" applyFill="1" applyBorder="1"/>
    <xf numFmtId="3" fontId="1" fillId="2" borderId="1" xfId="0" applyNumberFormat="1" applyFont="1" applyFill="1" applyBorder="1"/>
    <xf numFmtId="14" fontId="0" fillId="8" borderId="1" xfId="0" applyNumberFormat="1" applyFill="1" applyBorder="1"/>
    <xf numFmtId="14" fontId="0" fillId="9" borderId="1" xfId="0" applyNumberFormat="1" applyFill="1" applyBorder="1"/>
    <xf numFmtId="0" fontId="0" fillId="10" borderId="1" xfId="0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2"/>
  <sheetViews>
    <sheetView topLeftCell="A4" workbookViewId="0">
      <selection activeCell="D15" sqref="D15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</cols>
  <sheetData>
    <row r="2" spans="2:8">
      <c r="B2" s="20" t="s">
        <v>8</v>
      </c>
      <c r="C2" s="20" t="s">
        <v>12</v>
      </c>
      <c r="D2" s="20" t="s">
        <v>9</v>
      </c>
      <c r="E2" s="9" t="s">
        <v>13</v>
      </c>
      <c r="F2" s="9" t="s">
        <v>14</v>
      </c>
      <c r="G2" s="9" t="s">
        <v>15</v>
      </c>
      <c r="H2" s="11" t="s">
        <v>16</v>
      </c>
    </row>
    <row r="3" spans="2:8" ht="18.75">
      <c r="B3" s="21"/>
      <c r="C3" s="21"/>
      <c r="D3" s="21"/>
      <c r="E3" s="13">
        <f>SUM(E4:E22)</f>
        <v>4600</v>
      </c>
      <c r="F3" s="13">
        <f>SUM(F4:F22)</f>
        <v>1400</v>
      </c>
      <c r="G3" s="13">
        <f>SUM(G4:G22)</f>
        <v>300</v>
      </c>
      <c r="H3" s="14" t="s">
        <v>17</v>
      </c>
    </row>
    <row r="4" spans="2:8">
      <c r="B4" s="1">
        <v>1</v>
      </c>
      <c r="C4" s="6">
        <v>43435</v>
      </c>
      <c r="D4" s="12" t="s">
        <v>10</v>
      </c>
      <c r="E4" s="1">
        <v>500</v>
      </c>
      <c r="F4" s="1"/>
      <c r="G4" s="1"/>
      <c r="H4" s="1"/>
    </row>
    <row r="5" spans="2:8">
      <c r="B5" s="1">
        <v>2</v>
      </c>
      <c r="C5" s="6">
        <v>43439</v>
      </c>
      <c r="D5" s="12" t="s">
        <v>11</v>
      </c>
      <c r="E5" s="1">
        <v>300</v>
      </c>
      <c r="F5" s="1">
        <v>300</v>
      </c>
      <c r="G5" s="1">
        <v>100</v>
      </c>
      <c r="H5" s="1"/>
    </row>
    <row r="6" spans="2:8">
      <c r="B6" s="1">
        <v>3</v>
      </c>
      <c r="C6" s="5">
        <v>43444</v>
      </c>
      <c r="D6" s="12" t="s">
        <v>11</v>
      </c>
      <c r="E6" s="1">
        <v>400</v>
      </c>
      <c r="F6" s="1">
        <v>300</v>
      </c>
      <c r="G6" s="1"/>
      <c r="H6" s="1"/>
    </row>
    <row r="7" spans="2:8">
      <c r="B7" s="1">
        <v>4</v>
      </c>
      <c r="C7" s="5">
        <v>43446</v>
      </c>
      <c r="D7" s="12" t="s">
        <v>11</v>
      </c>
      <c r="E7" s="1">
        <v>300</v>
      </c>
      <c r="F7" s="1"/>
      <c r="G7" s="1"/>
      <c r="H7" s="1"/>
    </row>
    <row r="8" spans="2:8">
      <c r="B8" s="1">
        <v>5</v>
      </c>
      <c r="C8" s="10">
        <v>43449</v>
      </c>
      <c r="D8" s="12" t="s">
        <v>11</v>
      </c>
      <c r="E8" s="1">
        <v>500</v>
      </c>
      <c r="F8" s="1"/>
      <c r="G8" s="1"/>
      <c r="H8" s="1"/>
    </row>
    <row r="9" spans="2:8">
      <c r="B9" s="1">
        <v>6</v>
      </c>
      <c r="C9" s="15">
        <v>43455</v>
      </c>
      <c r="D9" s="12" t="s">
        <v>11</v>
      </c>
      <c r="E9" s="1">
        <v>500</v>
      </c>
      <c r="F9" s="1">
        <v>300</v>
      </c>
      <c r="G9" s="1"/>
      <c r="H9" s="1"/>
    </row>
    <row r="10" spans="2:8">
      <c r="B10" s="1">
        <v>7</v>
      </c>
      <c r="C10" s="15">
        <v>43460</v>
      </c>
      <c r="D10" s="12" t="s">
        <v>18</v>
      </c>
      <c r="E10" s="1">
        <v>600</v>
      </c>
      <c r="F10" s="1">
        <v>200</v>
      </c>
      <c r="G10" s="1">
        <v>200</v>
      </c>
      <c r="H10" s="1"/>
    </row>
    <row r="11" spans="2:8">
      <c r="B11" s="1">
        <v>8</v>
      </c>
      <c r="C11" s="17">
        <v>43467</v>
      </c>
      <c r="D11" s="12" t="s">
        <v>19</v>
      </c>
      <c r="E11" s="1">
        <v>300</v>
      </c>
      <c r="F11" s="1"/>
      <c r="G11" s="1"/>
      <c r="H11" s="1"/>
    </row>
    <row r="12" spans="2:8">
      <c r="B12" s="1">
        <v>9</v>
      </c>
      <c r="C12" s="17">
        <v>43468</v>
      </c>
      <c r="D12" s="12" t="s">
        <v>11</v>
      </c>
      <c r="E12" s="1">
        <v>300</v>
      </c>
      <c r="F12" s="1">
        <v>200</v>
      </c>
      <c r="G12" s="1"/>
      <c r="H12" s="1"/>
    </row>
    <row r="13" spans="2:8">
      <c r="B13" s="1">
        <v>10</v>
      </c>
      <c r="C13" s="17">
        <v>43472</v>
      </c>
      <c r="D13" s="12" t="s">
        <v>20</v>
      </c>
      <c r="E13" s="1">
        <v>200</v>
      </c>
      <c r="F13" s="1"/>
      <c r="G13" s="1"/>
      <c r="H13" s="1"/>
    </row>
    <row r="14" spans="2:8">
      <c r="B14" s="1">
        <v>11</v>
      </c>
      <c r="C14" s="17">
        <v>43474</v>
      </c>
      <c r="D14" s="12" t="s">
        <v>10</v>
      </c>
      <c r="E14" s="1">
        <v>400</v>
      </c>
      <c r="F14" s="1"/>
      <c r="G14" s="1"/>
      <c r="H14" s="1"/>
    </row>
    <row r="15" spans="2:8">
      <c r="B15" s="1">
        <v>12</v>
      </c>
      <c r="C15" s="18">
        <v>43479</v>
      </c>
      <c r="D15" s="12" t="s">
        <v>21</v>
      </c>
      <c r="E15" s="1">
        <v>300</v>
      </c>
      <c r="F15" s="1">
        <v>100</v>
      </c>
      <c r="G15" s="1"/>
      <c r="H15" s="1"/>
    </row>
    <row r="16" spans="2:8">
      <c r="B16" s="1"/>
      <c r="C16" s="1"/>
      <c r="D16" s="12"/>
      <c r="E16" s="1"/>
      <c r="F16" s="1"/>
      <c r="G16" s="1"/>
      <c r="H16" s="1"/>
    </row>
    <row r="17" spans="2:8">
      <c r="B17" s="1"/>
      <c r="C17" s="1"/>
      <c r="D17" s="12"/>
      <c r="E17" s="1"/>
      <c r="F17" s="1"/>
      <c r="G17" s="1"/>
      <c r="H17" s="1"/>
    </row>
    <row r="18" spans="2:8">
      <c r="B18" s="1"/>
      <c r="C18" s="1"/>
      <c r="D18" s="12"/>
      <c r="E18" s="1"/>
      <c r="F18" s="1"/>
      <c r="G18" s="1"/>
      <c r="H18" s="1"/>
    </row>
    <row r="19" spans="2:8">
      <c r="B19" s="1"/>
      <c r="C19" s="1"/>
      <c r="D19" s="12"/>
      <c r="E19" s="1"/>
      <c r="F19" s="1"/>
      <c r="G19" s="1"/>
      <c r="H19" s="1"/>
    </row>
    <row r="20" spans="2:8">
      <c r="B20" s="1"/>
      <c r="C20" s="1"/>
      <c r="D20" s="12"/>
      <c r="E20" s="1"/>
      <c r="F20" s="1"/>
      <c r="G20" s="1"/>
      <c r="H20" s="1"/>
    </row>
    <row r="21" spans="2:8">
      <c r="B21" s="1"/>
      <c r="C21" s="1"/>
      <c r="D21" s="12"/>
      <c r="E21" s="1"/>
      <c r="F21" s="1"/>
      <c r="G21" s="1"/>
      <c r="H21" s="1"/>
    </row>
    <row r="22" spans="2:8">
      <c r="B22" s="1"/>
      <c r="C22" s="1"/>
      <c r="D22" s="12"/>
      <c r="E22" s="1"/>
      <c r="F22" s="1"/>
      <c r="G22" s="1"/>
      <c r="H22" s="1"/>
    </row>
  </sheetData>
  <mergeCells count="3">
    <mergeCell ref="B2:B3"/>
    <mergeCell ref="C2:C3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5"/>
  <sheetViews>
    <sheetView tabSelected="1" topLeftCell="A22" workbookViewId="0">
      <selection activeCell="B36" sqref="B36"/>
    </sheetView>
  </sheetViews>
  <sheetFormatPr defaultRowHeight="15"/>
  <cols>
    <col min="1" max="1" width="3" customWidth="1"/>
    <col min="2" max="2" width="19" customWidth="1"/>
    <col min="3" max="3" width="9.28515625" customWidth="1"/>
    <col min="4" max="4" width="12.7109375" bestFit="1" customWidth="1"/>
    <col min="5" max="5" width="12.28515625" customWidth="1"/>
    <col min="6" max="6" width="17.7109375" customWidth="1"/>
    <col min="7" max="7" width="16.42578125" customWidth="1"/>
    <col min="8" max="8" width="2.85546875" customWidth="1"/>
  </cols>
  <sheetData>
    <row r="1" spans="2:7">
      <c r="B1" t="s">
        <v>22</v>
      </c>
    </row>
    <row r="2" spans="2:7">
      <c r="B2" s="22" t="s">
        <v>24</v>
      </c>
      <c r="C2" s="22"/>
      <c r="D2" s="22"/>
      <c r="E2" s="22"/>
      <c r="F2" s="22"/>
      <c r="G2" s="22"/>
    </row>
    <row r="3" spans="2:7">
      <c r="B3" s="2" t="s">
        <v>6</v>
      </c>
      <c r="C3" s="2" t="s">
        <v>0</v>
      </c>
      <c r="D3" s="2" t="s">
        <v>25</v>
      </c>
      <c r="E3" s="2" t="s">
        <v>4</v>
      </c>
      <c r="F3" s="3" t="s">
        <v>5</v>
      </c>
      <c r="G3" s="1" t="s">
        <v>7</v>
      </c>
    </row>
    <row r="4" spans="2:7">
      <c r="B4" s="1" t="s">
        <v>1</v>
      </c>
      <c r="C4" s="1">
        <v>1500</v>
      </c>
      <c r="D4" s="1" t="e">
        <f>#REF!+C4</f>
        <v>#REF!</v>
      </c>
      <c r="E4" s="19">
        <v>1517</v>
      </c>
      <c r="F4" s="16" t="e">
        <f>D4-E4</f>
        <v>#REF!</v>
      </c>
      <c r="G4" s="4" t="e">
        <f>F4/D7</f>
        <v>#REF!</v>
      </c>
    </row>
    <row r="5" spans="2:7">
      <c r="B5" s="1" t="s">
        <v>2</v>
      </c>
      <c r="C5" s="1">
        <v>400</v>
      </c>
      <c r="D5" s="1" t="e">
        <f>C5+#REF!</f>
        <v>#REF!</v>
      </c>
      <c r="E5" s="19">
        <v>19</v>
      </c>
      <c r="F5" s="16" t="e">
        <f>D5-E5</f>
        <v>#REF!</v>
      </c>
      <c r="G5" s="4" t="e">
        <f>F5/D7</f>
        <v>#REF!</v>
      </c>
    </row>
    <row r="6" spans="2:7">
      <c r="B6" s="1" t="s">
        <v>3</v>
      </c>
      <c r="C6" s="1">
        <v>100</v>
      </c>
      <c r="D6" s="1" t="e">
        <f>C6+#REF!</f>
        <v>#REF!</v>
      </c>
      <c r="E6" s="19">
        <v>70</v>
      </c>
      <c r="F6" s="16" t="e">
        <f>D6-E6</f>
        <v>#REF!</v>
      </c>
      <c r="G6" s="4" t="e">
        <f>F6/D7</f>
        <v>#REF!</v>
      </c>
    </row>
    <row r="7" spans="2:7">
      <c r="B7" s="7" t="s">
        <v>23</v>
      </c>
      <c r="C7" s="7"/>
      <c r="D7" s="8">
        <v>903</v>
      </c>
    </row>
    <row r="11" spans="2:7">
      <c r="B11" t="s">
        <v>26</v>
      </c>
    </row>
    <row r="12" spans="2:7">
      <c r="B12" s="22" t="s">
        <v>27</v>
      </c>
      <c r="C12" s="22"/>
      <c r="D12" s="22"/>
      <c r="E12" s="22"/>
      <c r="F12" s="22"/>
      <c r="G12" s="22"/>
    </row>
    <row r="13" spans="2:7">
      <c r="B13" s="2" t="s">
        <v>6</v>
      </c>
      <c r="C13" s="2" t="s">
        <v>0</v>
      </c>
      <c r="D13" s="2" t="s">
        <v>25</v>
      </c>
      <c r="E13" s="2" t="s">
        <v>4</v>
      </c>
      <c r="F13" s="3" t="s">
        <v>5</v>
      </c>
      <c r="G13" s="1" t="s">
        <v>7</v>
      </c>
    </row>
    <row r="14" spans="2:7">
      <c r="B14" s="1" t="s">
        <v>1</v>
      </c>
      <c r="C14" s="1">
        <v>0</v>
      </c>
      <c r="D14" s="1">
        <v>1517</v>
      </c>
      <c r="E14" s="19">
        <v>317</v>
      </c>
      <c r="F14" s="16">
        <f>D14-E14</f>
        <v>1200</v>
      </c>
      <c r="G14" s="4">
        <f>F14/D17</f>
        <v>1.3029315960912051</v>
      </c>
    </row>
    <row r="15" spans="2:7">
      <c r="B15" s="1" t="s">
        <v>2</v>
      </c>
      <c r="C15" s="1">
        <v>0</v>
      </c>
      <c r="D15" s="1">
        <v>419</v>
      </c>
      <c r="E15" s="19">
        <v>111</v>
      </c>
      <c r="F15" s="16">
        <f>D15-E15</f>
        <v>308</v>
      </c>
      <c r="G15" s="4">
        <f>F15/D17</f>
        <v>0.33441910966340932</v>
      </c>
    </row>
    <row r="16" spans="2:7">
      <c r="B16" s="1" t="s">
        <v>3</v>
      </c>
      <c r="C16" s="1">
        <v>0</v>
      </c>
      <c r="D16" s="1">
        <v>170</v>
      </c>
      <c r="E16" s="19">
        <v>83</v>
      </c>
      <c r="F16" s="16">
        <f>D16-E16</f>
        <v>87</v>
      </c>
      <c r="G16" s="4">
        <f>F16/D17</f>
        <v>9.4462540716612378E-2</v>
      </c>
    </row>
    <row r="17" spans="2:7">
      <c r="B17" s="7" t="s">
        <v>28</v>
      </c>
      <c r="C17" s="7"/>
      <c r="D17" s="8">
        <v>921</v>
      </c>
    </row>
    <row r="20" spans="2:7">
      <c r="B20" t="s">
        <v>32</v>
      </c>
    </row>
    <row r="21" spans="2:7">
      <c r="B21" s="22" t="s">
        <v>31</v>
      </c>
      <c r="C21" s="22"/>
      <c r="D21" s="22"/>
      <c r="E21" s="22"/>
      <c r="F21" s="22"/>
      <c r="G21" s="22"/>
    </row>
    <row r="22" spans="2:7">
      <c r="B22" s="2" t="s">
        <v>6</v>
      </c>
      <c r="C22" s="2" t="s">
        <v>0</v>
      </c>
      <c r="D22" s="2" t="s">
        <v>25</v>
      </c>
      <c r="E22" s="2" t="s">
        <v>4</v>
      </c>
      <c r="F22" s="3" t="s">
        <v>5</v>
      </c>
      <c r="G22" s="1" t="s">
        <v>7</v>
      </c>
    </row>
    <row r="23" spans="2:7">
      <c r="B23" s="1" t="s">
        <v>1</v>
      </c>
      <c r="C23" s="1">
        <v>0</v>
      </c>
      <c r="D23" s="1">
        <v>317</v>
      </c>
      <c r="E23" s="19">
        <v>0</v>
      </c>
      <c r="F23" s="16">
        <f>D23-E23</f>
        <v>317</v>
      </c>
      <c r="G23" s="4">
        <f>F23/D26</f>
        <v>0.19305724725943971</v>
      </c>
    </row>
    <row r="24" spans="2:7">
      <c r="B24" s="1" t="s">
        <v>2</v>
      </c>
      <c r="C24" s="1">
        <v>0</v>
      </c>
      <c r="D24" s="1">
        <v>111</v>
      </c>
      <c r="E24" s="19">
        <v>0</v>
      </c>
      <c r="F24" s="16">
        <f>D24-E24</f>
        <v>111</v>
      </c>
      <c r="G24" s="4">
        <f>F24/D26</f>
        <v>6.7600487210718638E-2</v>
      </c>
    </row>
    <row r="25" spans="2:7">
      <c r="B25" s="1" t="s">
        <v>3</v>
      </c>
      <c r="C25" s="1">
        <v>0</v>
      </c>
      <c r="D25" s="1">
        <v>170</v>
      </c>
      <c r="E25" s="19">
        <v>80</v>
      </c>
      <c r="F25" s="16">
        <f>D25-E25</f>
        <v>90</v>
      </c>
      <c r="G25" s="4">
        <f>F25/D26</f>
        <v>5.4811205846528627E-2</v>
      </c>
    </row>
    <row r="26" spans="2:7">
      <c r="B26" s="7" t="s">
        <v>33</v>
      </c>
      <c r="C26" s="7"/>
      <c r="D26" s="8">
        <v>1642</v>
      </c>
    </row>
    <row r="29" spans="2:7">
      <c r="B29" t="s">
        <v>29</v>
      </c>
    </row>
    <row r="30" spans="2:7">
      <c r="B30" s="22" t="s">
        <v>30</v>
      </c>
      <c r="C30" s="22"/>
      <c r="D30" s="22"/>
      <c r="E30" s="22"/>
      <c r="F30" s="22"/>
      <c r="G30" s="22"/>
    </row>
    <row r="31" spans="2:7">
      <c r="B31" s="2" t="s">
        <v>6</v>
      </c>
      <c r="C31" s="2" t="s">
        <v>0</v>
      </c>
      <c r="D31" s="2" t="s">
        <v>25</v>
      </c>
      <c r="E31" s="2" t="s">
        <v>4</v>
      </c>
      <c r="F31" s="3" t="s">
        <v>5</v>
      </c>
      <c r="G31" s="1" t="s">
        <v>7</v>
      </c>
    </row>
    <row r="32" spans="2:7">
      <c r="B32" s="1" t="s">
        <v>1</v>
      </c>
      <c r="C32" s="1">
        <v>2000</v>
      </c>
      <c r="D32" s="1">
        <v>2317</v>
      </c>
      <c r="E32" s="19">
        <v>1387</v>
      </c>
      <c r="F32" s="16">
        <f>D32-E32</f>
        <v>930</v>
      </c>
      <c r="G32" s="4">
        <f>F32/D35</f>
        <v>0.31914893617021278</v>
      </c>
    </row>
    <row r="33" spans="2:7">
      <c r="B33" s="1" t="s">
        <v>2</v>
      </c>
      <c r="C33" s="1">
        <v>2000</v>
      </c>
      <c r="D33" s="1">
        <v>2111</v>
      </c>
      <c r="E33" s="19">
        <v>1933</v>
      </c>
      <c r="F33" s="16">
        <f>D33-E33</f>
        <v>178</v>
      </c>
      <c r="G33" s="4">
        <f>F33/D35</f>
        <v>6.1084420041180511E-2</v>
      </c>
    </row>
    <row r="34" spans="2:7">
      <c r="B34" s="1" t="s">
        <v>3</v>
      </c>
      <c r="C34" s="1">
        <v>500</v>
      </c>
      <c r="D34" s="1">
        <v>1670</v>
      </c>
      <c r="E34" s="19">
        <v>1542</v>
      </c>
      <c r="F34" s="16">
        <f>D34-E34</f>
        <v>128</v>
      </c>
      <c r="G34" s="4">
        <f>F34/D35</f>
        <v>4.3925875085792723E-2</v>
      </c>
    </row>
    <row r="35" spans="2:7">
      <c r="B35" s="7" t="s">
        <v>34</v>
      </c>
      <c r="C35" s="7"/>
      <c r="D35" s="8">
        <v>2914</v>
      </c>
    </row>
  </sheetData>
  <mergeCells count="4">
    <mergeCell ref="B30:G30"/>
    <mergeCell ref="B21:G21"/>
    <mergeCell ref="B12:G12"/>
    <mergeCell ref="B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Pengambilan</vt:lpstr>
      <vt:lpstr>Feb 19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inficlo-5</cp:lastModifiedBy>
  <dcterms:created xsi:type="dcterms:W3CDTF">2018-12-07T02:29:34Z</dcterms:created>
  <dcterms:modified xsi:type="dcterms:W3CDTF">2019-02-24T02:01:59Z</dcterms:modified>
</cp:coreProperties>
</file>