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0490" windowHeight="8925" tabRatio="822" activeTab="1"/>
  </bookViews>
  <sheets>
    <sheet name="Mandiri-Jan" sheetId="7" r:id="rId1"/>
    <sheet name="Mandiri-Feb" sheetId="9" r:id="rId2"/>
  </sheets>
  <calcPr calcId="144525"/>
</workbook>
</file>

<file path=xl/calcChain.xml><?xml version="1.0" encoding="utf-8"?>
<calcChain xmlns="http://schemas.openxmlformats.org/spreadsheetml/2006/main">
  <c r="O134" i="9" l="1"/>
  <c r="M134" i="9"/>
  <c r="P134" i="9" s="1"/>
  <c r="O5" i="9" l="1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4" i="9"/>
  <c r="M5" i="9"/>
  <c r="P5" i="9" s="1"/>
  <c r="M6" i="9"/>
  <c r="P6" i="9" s="1"/>
  <c r="M7" i="9"/>
  <c r="P7" i="9" s="1"/>
  <c r="M8" i="9"/>
  <c r="P8" i="9" s="1"/>
  <c r="M9" i="9"/>
  <c r="P9" i="9" s="1"/>
  <c r="M10" i="9"/>
  <c r="P10" i="9" s="1"/>
  <c r="M11" i="9"/>
  <c r="P11" i="9" s="1"/>
  <c r="M12" i="9"/>
  <c r="P12" i="9" s="1"/>
  <c r="M13" i="9"/>
  <c r="P13" i="9" s="1"/>
  <c r="M14" i="9"/>
  <c r="P14" i="9" s="1"/>
  <c r="M15" i="9"/>
  <c r="P15" i="9" s="1"/>
  <c r="M16" i="9"/>
  <c r="P16" i="9" s="1"/>
  <c r="M17" i="9"/>
  <c r="P17" i="9" s="1"/>
  <c r="M18" i="9"/>
  <c r="P18" i="9" s="1"/>
  <c r="M19" i="9"/>
  <c r="P19" i="9" s="1"/>
  <c r="M20" i="9"/>
  <c r="P20" i="9" s="1"/>
  <c r="M21" i="9"/>
  <c r="P21" i="9" s="1"/>
  <c r="M22" i="9"/>
  <c r="P22" i="9" s="1"/>
  <c r="M23" i="9"/>
  <c r="P23" i="9" s="1"/>
  <c r="M24" i="9"/>
  <c r="P24" i="9" s="1"/>
  <c r="M25" i="9"/>
  <c r="P25" i="9" s="1"/>
  <c r="M26" i="9"/>
  <c r="P26" i="9" s="1"/>
  <c r="M27" i="9"/>
  <c r="P27" i="9" s="1"/>
  <c r="M28" i="9"/>
  <c r="P28" i="9" s="1"/>
  <c r="M29" i="9"/>
  <c r="P29" i="9" s="1"/>
  <c r="M30" i="9"/>
  <c r="P30" i="9" s="1"/>
  <c r="M31" i="9"/>
  <c r="P31" i="9" s="1"/>
  <c r="M32" i="9"/>
  <c r="P32" i="9" s="1"/>
  <c r="M33" i="9"/>
  <c r="P33" i="9" s="1"/>
  <c r="M34" i="9"/>
  <c r="P34" i="9" s="1"/>
  <c r="M35" i="9"/>
  <c r="P35" i="9" s="1"/>
  <c r="M36" i="9"/>
  <c r="P36" i="9" s="1"/>
  <c r="M37" i="9"/>
  <c r="P37" i="9" s="1"/>
  <c r="M38" i="9"/>
  <c r="P38" i="9" s="1"/>
  <c r="M39" i="9"/>
  <c r="P39" i="9" s="1"/>
  <c r="M40" i="9"/>
  <c r="P40" i="9" s="1"/>
  <c r="M41" i="9"/>
  <c r="P41" i="9" s="1"/>
  <c r="M42" i="9"/>
  <c r="P42" i="9" s="1"/>
  <c r="M43" i="9"/>
  <c r="P43" i="9" s="1"/>
  <c r="M44" i="9"/>
  <c r="P44" i="9" s="1"/>
  <c r="M45" i="9"/>
  <c r="P45" i="9" s="1"/>
  <c r="M46" i="9"/>
  <c r="P46" i="9" s="1"/>
  <c r="M47" i="9"/>
  <c r="P47" i="9" s="1"/>
  <c r="M48" i="9"/>
  <c r="P48" i="9" s="1"/>
  <c r="M49" i="9"/>
  <c r="P49" i="9" s="1"/>
  <c r="M50" i="9"/>
  <c r="P50" i="9" s="1"/>
  <c r="M51" i="9"/>
  <c r="P51" i="9" s="1"/>
  <c r="M52" i="9"/>
  <c r="P52" i="9" s="1"/>
  <c r="M53" i="9"/>
  <c r="P53" i="9" s="1"/>
  <c r="M54" i="9"/>
  <c r="P54" i="9" s="1"/>
  <c r="M55" i="9"/>
  <c r="P55" i="9" s="1"/>
  <c r="M56" i="9"/>
  <c r="P56" i="9" s="1"/>
  <c r="M57" i="9"/>
  <c r="P57" i="9" s="1"/>
  <c r="M58" i="9"/>
  <c r="P58" i="9" s="1"/>
  <c r="M59" i="9"/>
  <c r="P59" i="9" s="1"/>
  <c r="M60" i="9"/>
  <c r="P60" i="9" s="1"/>
  <c r="M61" i="9"/>
  <c r="P61" i="9" s="1"/>
  <c r="M62" i="9"/>
  <c r="P62" i="9" s="1"/>
  <c r="M63" i="9"/>
  <c r="P63" i="9" s="1"/>
  <c r="M64" i="9"/>
  <c r="P64" i="9" s="1"/>
  <c r="M65" i="9"/>
  <c r="P65" i="9" s="1"/>
  <c r="M66" i="9"/>
  <c r="P66" i="9" s="1"/>
  <c r="M67" i="9"/>
  <c r="P67" i="9" s="1"/>
  <c r="M68" i="9"/>
  <c r="P68" i="9" s="1"/>
  <c r="M69" i="9"/>
  <c r="P69" i="9" s="1"/>
  <c r="M70" i="9"/>
  <c r="P70" i="9" s="1"/>
  <c r="M71" i="9"/>
  <c r="P71" i="9" s="1"/>
  <c r="M72" i="9"/>
  <c r="P72" i="9" s="1"/>
  <c r="M73" i="9"/>
  <c r="P73" i="9" s="1"/>
  <c r="M74" i="9"/>
  <c r="P74" i="9" s="1"/>
  <c r="M75" i="9"/>
  <c r="P75" i="9" s="1"/>
  <c r="M76" i="9"/>
  <c r="P76" i="9" s="1"/>
  <c r="M77" i="9"/>
  <c r="P77" i="9" s="1"/>
  <c r="M78" i="9"/>
  <c r="P78" i="9" s="1"/>
  <c r="M79" i="9"/>
  <c r="P79" i="9" s="1"/>
  <c r="M80" i="9"/>
  <c r="P80" i="9" s="1"/>
  <c r="M81" i="9"/>
  <c r="P81" i="9" s="1"/>
  <c r="M82" i="9"/>
  <c r="P82" i="9" s="1"/>
  <c r="M83" i="9"/>
  <c r="P83" i="9" s="1"/>
  <c r="M84" i="9"/>
  <c r="P84" i="9" s="1"/>
  <c r="M85" i="9"/>
  <c r="P85" i="9" s="1"/>
  <c r="M86" i="9"/>
  <c r="P86" i="9" s="1"/>
  <c r="M87" i="9"/>
  <c r="P87" i="9" s="1"/>
  <c r="M88" i="9"/>
  <c r="P88" i="9" s="1"/>
  <c r="M89" i="9"/>
  <c r="P89" i="9" s="1"/>
  <c r="M90" i="9"/>
  <c r="P90" i="9" s="1"/>
  <c r="M91" i="9"/>
  <c r="P91" i="9" s="1"/>
  <c r="M92" i="9"/>
  <c r="P92" i="9" s="1"/>
  <c r="M93" i="9"/>
  <c r="P93" i="9" s="1"/>
  <c r="M94" i="9"/>
  <c r="P94" i="9" s="1"/>
  <c r="M95" i="9"/>
  <c r="P95" i="9" s="1"/>
  <c r="M96" i="9"/>
  <c r="P96" i="9" s="1"/>
  <c r="M97" i="9"/>
  <c r="P97" i="9" s="1"/>
  <c r="M98" i="9"/>
  <c r="P98" i="9" s="1"/>
  <c r="M99" i="9"/>
  <c r="P99" i="9" s="1"/>
  <c r="M100" i="9"/>
  <c r="P100" i="9" s="1"/>
  <c r="M101" i="9"/>
  <c r="P101" i="9" s="1"/>
  <c r="M102" i="9"/>
  <c r="P102" i="9" s="1"/>
  <c r="M103" i="9"/>
  <c r="P103" i="9" s="1"/>
  <c r="M104" i="9"/>
  <c r="P104" i="9" s="1"/>
  <c r="M105" i="9"/>
  <c r="P105" i="9" s="1"/>
  <c r="M106" i="9"/>
  <c r="P106" i="9" s="1"/>
  <c r="M107" i="9"/>
  <c r="P107" i="9" s="1"/>
  <c r="M108" i="9"/>
  <c r="P108" i="9" s="1"/>
  <c r="M109" i="9"/>
  <c r="P109" i="9" s="1"/>
  <c r="M110" i="9"/>
  <c r="P110" i="9" s="1"/>
  <c r="M111" i="9"/>
  <c r="P111" i="9" s="1"/>
  <c r="M112" i="9"/>
  <c r="P112" i="9" s="1"/>
  <c r="M113" i="9"/>
  <c r="P113" i="9" s="1"/>
  <c r="M114" i="9"/>
  <c r="P114" i="9" s="1"/>
  <c r="M115" i="9"/>
  <c r="P115" i="9" s="1"/>
  <c r="M116" i="9"/>
  <c r="P116" i="9" s="1"/>
  <c r="M117" i="9"/>
  <c r="P117" i="9" s="1"/>
  <c r="M118" i="9"/>
  <c r="P118" i="9" s="1"/>
  <c r="M119" i="9"/>
  <c r="P119" i="9" s="1"/>
  <c r="M120" i="9"/>
  <c r="P120" i="9" s="1"/>
  <c r="M121" i="9"/>
  <c r="P121" i="9" s="1"/>
  <c r="M122" i="9"/>
  <c r="P122" i="9" s="1"/>
  <c r="M123" i="9"/>
  <c r="P123" i="9" s="1"/>
  <c r="M124" i="9"/>
  <c r="P124" i="9" s="1"/>
  <c r="M125" i="9"/>
  <c r="P125" i="9" s="1"/>
  <c r="M126" i="9"/>
  <c r="P126" i="9" s="1"/>
  <c r="M127" i="9"/>
  <c r="P127" i="9" s="1"/>
  <c r="M128" i="9"/>
  <c r="P128" i="9" s="1"/>
  <c r="M129" i="9"/>
  <c r="P129" i="9" s="1"/>
  <c r="M130" i="9"/>
  <c r="P130" i="9" s="1"/>
  <c r="M131" i="9"/>
  <c r="P131" i="9" s="1"/>
  <c r="M132" i="9"/>
  <c r="P132" i="9" s="1"/>
  <c r="M133" i="9"/>
  <c r="P133" i="9" s="1"/>
  <c r="M4" i="9"/>
  <c r="P4" i="9" s="1"/>
</calcChain>
</file>

<file path=xl/comments1.xml><?xml version="1.0" encoding="utf-8"?>
<comments xmlns="http://schemas.openxmlformats.org/spreadsheetml/2006/main">
  <authors>
    <author>pc4</author>
  </authors>
  <commentList>
    <comment ref="K84" authorId="0">
      <text>
        <r>
          <rPr>
            <b/>
            <sz val="9"/>
            <color indexed="81"/>
            <rFont val="Tahoma"/>
            <family val="2"/>
          </rPr>
          <t>pc4:</t>
        </r>
        <r>
          <rPr>
            <sz val="9"/>
            <color indexed="81"/>
            <rFont val="Tahoma"/>
            <family val="2"/>
          </rPr>
          <t xml:space="preserve">
(BELUM ENTRI)</t>
        </r>
      </text>
    </comment>
    <comment ref="K95" authorId="0">
      <text>
        <r>
          <rPr>
            <b/>
            <sz val="9"/>
            <color indexed="81"/>
            <rFont val="Tahoma"/>
            <family val="2"/>
          </rPr>
          <t>pc4:</t>
        </r>
        <r>
          <rPr>
            <sz val="9"/>
            <color indexed="81"/>
            <rFont val="Tahoma"/>
            <family val="2"/>
          </rPr>
          <t xml:space="preserve">
DI BUKTI BARANG MASUK HANYA SIZE 8 = 22pcs</t>
        </r>
      </text>
    </comment>
  </commentList>
</comments>
</file>

<file path=xl/sharedStrings.xml><?xml version="1.0" encoding="utf-8"?>
<sst xmlns="http://schemas.openxmlformats.org/spreadsheetml/2006/main" count="1551" uniqueCount="788">
  <si>
    <t>BARANG MASUK</t>
  </si>
  <si>
    <t>JUMLAH</t>
  </si>
  <si>
    <t>NOMINAL</t>
  </si>
  <si>
    <t>ID FAKTUR</t>
  </si>
  <si>
    <t>NAMA SUPLIER</t>
  </si>
  <si>
    <t xml:space="preserve">NOMINAL TRANSFER </t>
  </si>
  <si>
    <t>TANGGAL</t>
  </si>
  <si>
    <t>CATATAN</t>
  </si>
  <si>
    <t>KODE</t>
  </si>
  <si>
    <t>MCM InhouseTrf KE AKHMAD YANI</t>
  </si>
  <si>
    <t>MCM InhouseTrf KE ALI MUHAMMAD</t>
  </si>
  <si>
    <t>MCM InhouseTrf KE EMAN SUHERMAN</t>
  </si>
  <si>
    <t>MCM InhouseTrf KE SAEPUDIN HARUN</t>
  </si>
  <si>
    <t>MCM InhouseTrf KE TATI HARDIATI</t>
  </si>
  <si>
    <t>MCM InhouseTrf KE LENA MAGHDALENA</t>
  </si>
  <si>
    <t>MCM InhouseTrf KE MAMAN RUKMANA</t>
  </si>
  <si>
    <t>MCM InhouseTrf KE ASEP PERMANA</t>
  </si>
  <si>
    <t>MCM InhouseTrf KE DEDI RIYADI</t>
  </si>
  <si>
    <t>MCM InhouseTrf KE GIN GIN GINANJAR</t>
  </si>
  <si>
    <t>MCM InhouseTrf KE AYI PIRMASYAH</t>
  </si>
  <si>
    <t>MCM InhouseTrf KE PURI WIDIAWATI</t>
  </si>
  <si>
    <t>MCM InhouseTrf KE ACHMAD DJADJULI</t>
  </si>
  <si>
    <t>MCM InhouseTrf KE RIKI HADIAN</t>
  </si>
  <si>
    <t>MCM InhouseTrf KE ALI SAEPUDIN</t>
  </si>
  <si>
    <t>MCM InhouseTrf KE IMAS SOPIYAH</t>
  </si>
  <si>
    <t>MCM InhouseTrf KE YANI SETIADI</t>
  </si>
  <si>
    <t>RATNA IMP 123 </t>
  </si>
  <si>
    <t>ALI IBH 123 </t>
  </si>
  <si>
    <t>ASEP KNY 123 </t>
  </si>
  <si>
    <t>MCM InhouseTrf KE ASEP SUKRON HIDAYAT</t>
  </si>
  <si>
    <t>AHMAD YANI IFV 123 </t>
  </si>
  <si>
    <t>MAMAN KJN 123 </t>
  </si>
  <si>
    <t>IMAS ISF 123 </t>
  </si>
  <si>
    <t>GINGIN IMC 123 </t>
  </si>
  <si>
    <t>HARUN IAC 123 </t>
  </si>
  <si>
    <t>JEJEN IPK 123 </t>
  </si>
  <si>
    <t>SANDI KSU 123 </t>
  </si>
  <si>
    <t>MCM InhouseTrf KE SENI PURNAMASARI</t>
  </si>
  <si>
    <t>RIKI ISK 123 </t>
  </si>
  <si>
    <t>AJANG IVZ 123 </t>
  </si>
  <si>
    <t>MCM InhouseTrf KE AJANG ROHMAN</t>
  </si>
  <si>
    <t>JOJO ISO 123 </t>
  </si>
  <si>
    <t>MCM InhouseTrf KE ASEP JUNAEDI</t>
  </si>
  <si>
    <t>IVAN INJ 123 </t>
  </si>
  <si>
    <t>631,800.00</t>
  </si>
  <si>
    <t>MCM InhouseTrf KE ERPAN</t>
  </si>
  <si>
    <t>KUSDARYA IJO 123 </t>
  </si>
  <si>
    <t>MCM InhouseTrf KE MILA HADMILAH</t>
  </si>
  <si>
    <t>DEDE KAC 123 </t>
  </si>
  <si>
    <t>MCM InhouseTrf KE ASEP NURUL HIDAYAT</t>
  </si>
  <si>
    <t>WIDYAWATI IGF 123 </t>
  </si>
  <si>
    <t>ALI ITC 123 </t>
  </si>
  <si>
    <t>MAMAN INT 123 </t>
  </si>
  <si>
    <t>IWAN IBM 123 </t>
  </si>
  <si>
    <t>HERMAN IDI 123 </t>
  </si>
  <si>
    <t>YANI ICR 123 </t>
  </si>
  <si>
    <t>DEDI KGM 123 </t>
  </si>
  <si>
    <t>RULLY KRY 123 </t>
  </si>
  <si>
    <t>MAMAT KMT 123 </t>
  </si>
  <si>
    <t>MCM InhouseTrf KE MAMAT ROHIMAT SURYA JATNIKA</t>
  </si>
  <si>
    <t>MCM InhouseTrf KE LIA AGUSTINA</t>
  </si>
  <si>
    <t>MCM InhouseTrf KE ASEP RODI</t>
  </si>
  <si>
    <t>IRFAN NUR ALI 123 </t>
  </si>
  <si>
    <t>MCM InhouseTrf KE IRFAN NUR ALI</t>
  </si>
  <si>
    <t>MCM InhouseTrf KE EMA MARYANI</t>
  </si>
  <si>
    <t>TATI KTA 123 </t>
  </si>
  <si>
    <t>MCM InhouseTrf KE SITI SOPIAH</t>
  </si>
  <si>
    <t>SOPIE ICY 123 </t>
  </si>
  <si>
    <t>MCM InhouseTrf KE DINA HIDAYATI</t>
  </si>
  <si>
    <t>DINA KDN 123 </t>
  </si>
  <si>
    <t>ASEP LDO 123 </t>
  </si>
  <si>
    <t>MCM InhouseTrf KE IMAS JUARIAH</t>
  </si>
  <si>
    <t>BEBEN 123 </t>
  </si>
  <si>
    <t>1,173,000.00</t>
  </si>
  <si>
    <t>763,800.00</t>
  </si>
  <si>
    <t>1,029,375.00</t>
  </si>
  <si>
    <t>863,800.00</t>
  </si>
  <si>
    <t>4,051,550.00</t>
  </si>
  <si>
    <t>1,430,000.00</t>
  </si>
  <si>
    <t>1,950,000.00</t>
  </si>
  <si>
    <t>2,925,350.00</t>
  </si>
  <si>
    <t>581,875.00</t>
  </si>
  <si>
    <t>90,000.00</t>
  </si>
  <si>
    <t>2,377,400.00</t>
  </si>
  <si>
    <t>444,850.00</t>
  </si>
  <si>
    <t>639,650.00</t>
  </si>
  <si>
    <t>2,974,000.00</t>
  </si>
  <si>
    <t>985,200.00</t>
  </si>
  <si>
    <t>273,250.00</t>
  </si>
  <si>
    <t>2,594,250.00</t>
  </si>
  <si>
    <t>945,800.00</t>
  </si>
  <si>
    <t>1,474,200.00</t>
  </si>
  <si>
    <t>ASEP KJW 123 </t>
  </si>
  <si>
    <t>1,680,000.00</t>
  </si>
  <si>
    <t>3,856,350.00</t>
  </si>
  <si>
    <t>1,666,850.00</t>
  </si>
  <si>
    <t>2,101,625.00</t>
  </si>
  <si>
    <t>1,195,200.00</t>
  </si>
  <si>
    <t>7,688,250.00</t>
  </si>
  <si>
    <t>2,072,800.00</t>
  </si>
  <si>
    <t>1,051,050.00</t>
  </si>
  <si>
    <t>512,150.00</t>
  </si>
  <si>
    <t>1,887,800.00</t>
  </si>
  <si>
    <t>1,587,750.00</t>
  </si>
  <si>
    <t>3,071,975.00</t>
  </si>
  <si>
    <t>1,503,875.00</t>
  </si>
  <si>
    <t>1,122,000.00</t>
  </si>
  <si>
    <t>2,283,200.00</t>
  </si>
  <si>
    <t>801,450.00</t>
  </si>
  <si>
    <t>949,700.00</t>
  </si>
  <si>
    <t>643,800.00</t>
  </si>
  <si>
    <t xml:space="preserve">GINGIN KEP IMC </t>
  </si>
  <si>
    <t>IMC 616</t>
  </si>
  <si>
    <t>BEBEN</t>
  </si>
  <si>
    <t>IYN 354</t>
  </si>
  <si>
    <t>IYN 379</t>
  </si>
  <si>
    <t>IYN 416</t>
  </si>
  <si>
    <t>IYN 444</t>
  </si>
  <si>
    <t>IYN 639</t>
  </si>
  <si>
    <t>IYN 835</t>
  </si>
  <si>
    <t>WIDYAWATI IGF</t>
  </si>
  <si>
    <t>IYN 218</t>
  </si>
  <si>
    <t>ASEP SUKRON KNY</t>
  </si>
  <si>
    <t>KNY 968</t>
  </si>
  <si>
    <t>ASEP LDO KDO / IKU</t>
  </si>
  <si>
    <t>IKU 318</t>
  </si>
  <si>
    <t>HERMAN SPT ANAK IDI</t>
  </si>
  <si>
    <t>IDI 543</t>
  </si>
  <si>
    <t>SOPIE ICY</t>
  </si>
  <si>
    <t>IKK 965</t>
  </si>
  <si>
    <t>IWAN SEPATU KWS / IBM</t>
  </si>
  <si>
    <t>IBM 877</t>
  </si>
  <si>
    <t xml:space="preserve">AJANG IVZ </t>
  </si>
  <si>
    <t>IVZ 415</t>
  </si>
  <si>
    <t>IVZ 572</t>
  </si>
  <si>
    <t>IVZ 904</t>
  </si>
  <si>
    <t xml:space="preserve">DINA KDN </t>
  </si>
  <si>
    <t>IKU 567</t>
  </si>
  <si>
    <t>RULLY KRY</t>
  </si>
  <si>
    <t>KRY 523</t>
  </si>
  <si>
    <t>SANDI KSU / IRB</t>
  </si>
  <si>
    <t>IRB 561</t>
  </si>
  <si>
    <t>KSU 571</t>
  </si>
  <si>
    <t>KSU 994</t>
  </si>
  <si>
    <t>IRFAN NUR ALI</t>
  </si>
  <si>
    <t>ICC 815</t>
  </si>
  <si>
    <t>MAMAT KMT</t>
  </si>
  <si>
    <t>KMT 479</t>
  </si>
  <si>
    <t>ALI FASHION ITC</t>
  </si>
  <si>
    <t>IBR 435</t>
  </si>
  <si>
    <t>379,775.00</t>
  </si>
  <si>
    <t>218,600.00</t>
  </si>
  <si>
    <t>5,394,000.00</t>
  </si>
  <si>
    <t>523,150.00</t>
  </si>
  <si>
    <t>58,150.00</t>
  </si>
  <si>
    <t>DAYUT KSD 123 </t>
  </si>
  <si>
    <t>1,308,825.00</t>
  </si>
  <si>
    <t>MCM InhouseTrf KE YAYAT HIDAYAT</t>
  </si>
  <si>
    <t>ASEP IWR 123 </t>
  </si>
  <si>
    <t>2,290,650.00</t>
  </si>
  <si>
    <t>MELA ITW 123 </t>
  </si>
  <si>
    <t>696,850.00</t>
  </si>
  <si>
    <t>MCM InhouseTrf KE MELASARI YUGI</t>
  </si>
  <si>
    <t>MIRA IRA 123 </t>
  </si>
  <si>
    <t>2,622,425.00</t>
  </si>
  <si>
    <t>MCM InhouseTrf KE DEDE IWAN</t>
  </si>
  <si>
    <t>670,500.00</t>
  </si>
  <si>
    <t>HENDRA IDP 123 </t>
  </si>
  <si>
    <t>1,524,800.00</t>
  </si>
  <si>
    <t>MCM InhouseTrf KE OKI ANASARI</t>
  </si>
  <si>
    <t>NENDI KLU 123 </t>
  </si>
  <si>
    <t>2,560,000.00</t>
  </si>
  <si>
    <t>MCM InhouseTrf KE SILVI ENDRIANI</t>
  </si>
  <si>
    <t>2,337,900.00</t>
  </si>
  <si>
    <t>1,280,000.00</t>
  </si>
  <si>
    <t>1,301,400.00</t>
  </si>
  <si>
    <t>2,391,875.00</t>
  </si>
  <si>
    <t>2,382,500.00</t>
  </si>
  <si>
    <t>RUDI IGB 123 </t>
  </si>
  <si>
    <t>817,800.00</t>
  </si>
  <si>
    <t>MCM InhouseTrf CS-CS KE RUDI HERMAWAN</t>
  </si>
  <si>
    <t>697,800.00</t>
  </si>
  <si>
    <t>MCM InhouseTrf CS-CS KE YANI SETIADI</t>
  </si>
  <si>
    <t>ABUYA KLK 123 </t>
  </si>
  <si>
    <t>1,459,550.00</t>
  </si>
  <si>
    <t>MCM InhouseTrf CS-CS KE ANANG KOSWARA</t>
  </si>
  <si>
    <t>768,100.00</t>
  </si>
  <si>
    <t>MCM InhouseTrf CS-CS KE SENI PURNAMASARI</t>
  </si>
  <si>
    <t>230,750.00</t>
  </si>
  <si>
    <t>MCM InhouseTrf CS-CS KE AYI PIRMASYAH</t>
  </si>
  <si>
    <t>4,416,200.00</t>
  </si>
  <si>
    <t>MCM InhouseTrf CS-CS KE LENA MAGHDALENA</t>
  </si>
  <si>
    <t>1,077,100.00</t>
  </si>
  <si>
    <t>MCM InhouseTrf CS-CS KE GIN GIN GINANJAR</t>
  </si>
  <si>
    <t>1,442,125.00</t>
  </si>
  <si>
    <t>MCM InhouseTrf CS-CS KE EMA MARYANI</t>
  </si>
  <si>
    <t>JAJANG DUS 123 </t>
  </si>
  <si>
    <t>3,450,000.00</t>
  </si>
  <si>
    <t>MCM InhouseTrf CS-CS KE JAJANG DARYANA</t>
  </si>
  <si>
    <t>MAMAN KJN / IRT</t>
  </si>
  <si>
    <t>IAC 792</t>
  </si>
  <si>
    <t>IRT 319</t>
  </si>
  <si>
    <t>IRT 369</t>
  </si>
  <si>
    <t>IRT 593</t>
  </si>
  <si>
    <t>HARUN IAC</t>
  </si>
  <si>
    <t>IAC 105</t>
  </si>
  <si>
    <t>DEDE ROPIK KAC</t>
  </si>
  <si>
    <t>KAC 412</t>
  </si>
  <si>
    <t>ASEP RODI KJW / IWR</t>
  </si>
  <si>
    <t>KJW 366</t>
  </si>
  <si>
    <t xml:space="preserve">IMAS SEPATU ISF </t>
  </si>
  <si>
    <t>ISF 654</t>
  </si>
  <si>
    <t>ISF 831</t>
  </si>
  <si>
    <t>KUSDARYA IJO</t>
  </si>
  <si>
    <t>IJO 131</t>
  </si>
  <si>
    <t>DEDI RIYADI KGM / IOL</t>
  </si>
  <si>
    <t>KGM 342</t>
  </si>
  <si>
    <t xml:space="preserve">AHMADYANI IFV </t>
  </si>
  <si>
    <t>IFV 309</t>
  </si>
  <si>
    <t>KSU 378</t>
  </si>
  <si>
    <t>YANI ICR</t>
  </si>
  <si>
    <t>ICR 609</t>
  </si>
  <si>
    <t>IVAN SEPATU INJ</t>
  </si>
  <si>
    <t>INJ 386</t>
  </si>
  <si>
    <t>MAMAN SEPATU ANAK IN</t>
  </si>
  <si>
    <t>IRB 285</t>
  </si>
  <si>
    <t>ITX 147</t>
  </si>
  <si>
    <t xml:space="preserve">JEJEN IPK </t>
  </si>
  <si>
    <t>IHR 251</t>
  </si>
  <si>
    <t>IPK 355</t>
  </si>
  <si>
    <t>IPK 582</t>
  </si>
  <si>
    <t>IPK 844</t>
  </si>
  <si>
    <t>IPK 991</t>
  </si>
  <si>
    <t xml:space="preserve">WIDYAWATI IGF </t>
  </si>
  <si>
    <t>IYN 828</t>
  </si>
  <si>
    <t xml:space="preserve">RATNA KRN / IMP </t>
  </si>
  <si>
    <t>IDD 241</t>
  </si>
  <si>
    <t>IGF 115</t>
  </si>
  <si>
    <t>IGF 328</t>
  </si>
  <si>
    <t>IGF 523</t>
  </si>
  <si>
    <t>IGF 898</t>
  </si>
  <si>
    <t>IDD 542</t>
  </si>
  <si>
    <t>IGF 679</t>
  </si>
  <si>
    <t>ALI MUHAMMAD KWE / IBI</t>
  </si>
  <si>
    <t>IBH 137</t>
  </si>
  <si>
    <t>RIKI ISK</t>
  </si>
  <si>
    <t>IYN 693</t>
  </si>
  <si>
    <t>TATI KTA</t>
  </si>
  <si>
    <t>KCH 544</t>
  </si>
  <si>
    <t>IHR KNI / ISO</t>
  </si>
  <si>
    <t>IHR 913</t>
  </si>
  <si>
    <t>ABUYA IDRIS KLK</t>
  </si>
  <si>
    <t>KLK 514</t>
  </si>
  <si>
    <t>GINGIN KEP / IMC</t>
  </si>
  <si>
    <t>IAC 687</t>
  </si>
  <si>
    <t>IYN 257</t>
  </si>
  <si>
    <t>IYN 949</t>
  </si>
  <si>
    <t>RUDI HERMAWAN IGB</t>
  </si>
  <si>
    <t>IGB 474</t>
  </si>
  <si>
    <t>ICR 537</t>
  </si>
  <si>
    <t>JEJEN IPK</t>
  </si>
  <si>
    <t>2,792,125.00</t>
  </si>
  <si>
    <t>573,250.00</t>
  </si>
  <si>
    <t>657,575.00</t>
  </si>
  <si>
    <t>1,693,000.00</t>
  </si>
  <si>
    <t>96,000.00</t>
  </si>
  <si>
    <t>1,581,325.00</t>
  </si>
  <si>
    <t>MCM InhouseTrf KE INA ROSDIANA</t>
  </si>
  <si>
    <t>859,850.00</t>
  </si>
  <si>
    <t>INNA KYU 123 </t>
  </si>
  <si>
    <t>436,550.00</t>
  </si>
  <si>
    <t>309,600.00</t>
  </si>
  <si>
    <t>702,600.00</t>
  </si>
  <si>
    <t>MCM InhouseTrf KE DEWI ANGGRAENI</t>
  </si>
  <si>
    <t>1,647,600.00</t>
  </si>
  <si>
    <t>DEWI IRP 123 </t>
  </si>
  <si>
    <t>MCM InhouseTrf KE KODARUSMAN AFIF SAKTI</t>
  </si>
  <si>
    <t>413,200.00</t>
  </si>
  <si>
    <t>AGUS IYK 123 </t>
  </si>
  <si>
    <t>1,140,000.00</t>
  </si>
  <si>
    <t>673,800.00</t>
  </si>
  <si>
    <t>IBW 715</t>
  </si>
  <si>
    <t>ISK 677</t>
  </si>
  <si>
    <t>IOL 417</t>
  </si>
  <si>
    <t>INT 268</t>
  </si>
  <si>
    <t>DEWI (SEPATU) IRP</t>
  </si>
  <si>
    <t>IRP 437</t>
  </si>
  <si>
    <t>AGUS SURYANA IYK</t>
  </si>
  <si>
    <t>IYK 859</t>
  </si>
  <si>
    <t>IMAS SEPATU ISF</t>
  </si>
  <si>
    <t>ISF 892</t>
  </si>
  <si>
    <t>INNA ROSDIANA KYU</t>
  </si>
  <si>
    <t>KYU 381</t>
  </si>
  <si>
    <t>JOJO KNI / ISO</t>
  </si>
  <si>
    <t>ISO 235</t>
  </si>
  <si>
    <t>ISO 796</t>
  </si>
  <si>
    <t>MELA ITW</t>
  </si>
  <si>
    <t>ITW 125</t>
  </si>
  <si>
    <t>NENG MIRA IRA</t>
  </si>
  <si>
    <t>IRA 450</t>
  </si>
  <si>
    <t>IWR 650</t>
  </si>
  <si>
    <t>HENDRA RANCAMAYA IDI</t>
  </si>
  <si>
    <t>IAC 764</t>
  </si>
  <si>
    <t>NENDI KLU</t>
  </si>
  <si>
    <t>KLU 453</t>
  </si>
  <si>
    <t>KLU 899</t>
  </si>
  <si>
    <t>DAYUT KSD / IVM</t>
  </si>
  <si>
    <t>KSD 951</t>
  </si>
  <si>
    <t>IRT 498</t>
  </si>
  <si>
    <t>IWR 544</t>
  </si>
  <si>
    <t xml:space="preserve">BEBEN </t>
  </si>
  <si>
    <t>KSU 379</t>
  </si>
  <si>
    <t xml:space="preserve">IWAN SEPATU KWS / IBM </t>
  </si>
  <si>
    <t>IBM 306</t>
  </si>
  <si>
    <t>KLU 234</t>
  </si>
  <si>
    <t>IGF 479</t>
  </si>
  <si>
    <t>IRB 173</t>
  </si>
  <si>
    <t>INJ 277</t>
  </si>
  <si>
    <t xml:space="preserve"> </t>
  </si>
  <si>
    <t>MCM InhouseTrf CS-CS KE DIDIN WAHYUDIN</t>
  </si>
  <si>
    <t>781,200.00</t>
  </si>
  <si>
    <t>TITA ISW 123 </t>
  </si>
  <si>
    <t>924,750.00</t>
  </si>
  <si>
    <t>MCM InhouseTrf CS-CS KE ACHMAD DJADJULI</t>
  </si>
  <si>
    <t>646,800.00</t>
  </si>
  <si>
    <t>249,900.00</t>
  </si>
  <si>
    <t>MCM InhouseTrf CS-CS KE SAEPUDIN HARUN</t>
  </si>
  <si>
    <t>895,800.00</t>
  </si>
  <si>
    <t>MCM InhouseTrf CS-CS KE ANDRI SETIADI</t>
  </si>
  <si>
    <t>1,872,000.00</t>
  </si>
  <si>
    <t>JUJUN KDI 123 </t>
  </si>
  <si>
    <t>MCM InhouseTrf KE AGAM PERMANA FIKIH</t>
  </si>
  <si>
    <t>281,750.00</t>
  </si>
  <si>
    <t>DAENG 123 </t>
  </si>
  <si>
    <t>1,189,600.00</t>
  </si>
  <si>
    <t>MCM InhouseTrf KE ENDANG TRIYANA</t>
  </si>
  <si>
    <t>2,234,700.00</t>
  </si>
  <si>
    <t>ENDANG IVU 123 </t>
  </si>
  <si>
    <t>MCM InhouseTrf KE GUN GUN RAYA GUNAWAN</t>
  </si>
  <si>
    <t>4,050,750.00</t>
  </si>
  <si>
    <t>DUL KJO 123 </t>
  </si>
  <si>
    <t>550,000.00</t>
  </si>
  <si>
    <t>902,300.00</t>
  </si>
  <si>
    <t>1,563,000.00</t>
  </si>
  <si>
    <t>3,638,450.00</t>
  </si>
  <si>
    <t>600,000.00</t>
  </si>
  <si>
    <t>MCM InhouseTrf KE TARYONO</t>
  </si>
  <si>
    <t>702,000.00</t>
  </si>
  <si>
    <t>TARYONO KTR 123 </t>
  </si>
  <si>
    <t>1,083,000.00</t>
  </si>
  <si>
    <t>SANDI IRB 123 </t>
  </si>
  <si>
    <t>623,150.00</t>
  </si>
  <si>
    <t>568,800.00</t>
  </si>
  <si>
    <t>583,075.00</t>
  </si>
  <si>
    <t>1,456,200.00</t>
  </si>
  <si>
    <t>MCM InhouseTrf KE UJANG ROHMAN</t>
  </si>
  <si>
    <t>121,300.00</t>
  </si>
  <si>
    <t>UJANG INW 123 </t>
  </si>
  <si>
    <t>1,210,200.00</t>
  </si>
  <si>
    <t>ASEP KDO 123 </t>
  </si>
  <si>
    <t>933,850.00</t>
  </si>
  <si>
    <t>MCM InhouseTrf KE HASANUDIN BIN ROJILI</t>
  </si>
  <si>
    <t>2,317,050.00</t>
  </si>
  <si>
    <t>HASAN KTH 123 </t>
  </si>
  <si>
    <t>KSU 981</t>
  </si>
  <si>
    <t>IMC 385</t>
  </si>
  <si>
    <t>ITW 153</t>
  </si>
  <si>
    <t>DUL KJO / IJD</t>
  </si>
  <si>
    <t>IJD 296</t>
  </si>
  <si>
    <t>IJD 547</t>
  </si>
  <si>
    <t>IJD 989</t>
  </si>
  <si>
    <t>IYN 944</t>
  </si>
  <si>
    <t>KJO 253</t>
  </si>
  <si>
    <t>IRB 719</t>
  </si>
  <si>
    <t>UJANG R INW</t>
  </si>
  <si>
    <t>INW 666</t>
  </si>
  <si>
    <t>KDO 156</t>
  </si>
  <si>
    <t>ISF 816</t>
  </si>
  <si>
    <t>HASAN LSM / KTH</t>
  </si>
  <si>
    <t>KTH 147</t>
  </si>
  <si>
    <t>KTH 636</t>
  </si>
  <si>
    <t>IBM 777</t>
  </si>
  <si>
    <t>IDI 513</t>
  </si>
  <si>
    <t>IKK 123</t>
  </si>
  <si>
    <t xml:space="preserve">TARYONO KTR </t>
  </si>
  <si>
    <t>KTK 439</t>
  </si>
  <si>
    <t>KSU 821</t>
  </si>
  <si>
    <t>IRB 435</t>
  </si>
  <si>
    <t>ITC 932</t>
  </si>
  <si>
    <t>IWR 189</t>
  </si>
  <si>
    <t>IWR 919</t>
  </si>
  <si>
    <t>DAENG</t>
  </si>
  <si>
    <t>IYN 214</t>
  </si>
  <si>
    <t>ENDANG T KGM / IVU</t>
  </si>
  <si>
    <t>IVU 787</t>
  </si>
  <si>
    <t>C000021</t>
  </si>
  <si>
    <t>JAJANG DUS ACC</t>
  </si>
  <si>
    <t>LAKEEN XL INDIKIDS</t>
  </si>
  <si>
    <t>LAKEEN XL KUZATURA</t>
  </si>
  <si>
    <t>IRB 961</t>
  </si>
  <si>
    <t>450,000.00</t>
  </si>
  <si>
    <t>670,075.00</t>
  </si>
  <si>
    <t>UJANG KARET 123 </t>
  </si>
  <si>
    <t>200,000.00</t>
  </si>
  <si>
    <t>MCM InhouseTrf KE TUTI SUMARLINA</t>
  </si>
  <si>
    <t>C000022</t>
  </si>
  <si>
    <t>SERVICE</t>
  </si>
  <si>
    <t>811,000.00</t>
  </si>
  <si>
    <t>516,500.00</t>
  </si>
  <si>
    <t>DUL IJD 123 </t>
  </si>
  <si>
    <t>1,646,625.00</t>
  </si>
  <si>
    <t>802,575.00</t>
  </si>
  <si>
    <t>48,875.00</t>
  </si>
  <si>
    <t>369,200.00</t>
  </si>
  <si>
    <t>458,150.00</t>
  </si>
  <si>
    <t>1,700,850.00</t>
  </si>
  <si>
    <t>HENY IWN 123 </t>
  </si>
  <si>
    <t>595,800.00</t>
  </si>
  <si>
    <t>MCM InhouseTrf KE HENI JULAENI</t>
  </si>
  <si>
    <t>3,113,500.00</t>
  </si>
  <si>
    <t>INDRA KLO 123 </t>
  </si>
  <si>
    <t>927,000.00</t>
  </si>
  <si>
    <t>MCM InhouseTrf KE SITI MASITOH</t>
  </si>
  <si>
    <t>162,000.00</t>
  </si>
  <si>
    <t>2,012,475.00</t>
  </si>
  <si>
    <t>375,000.00</t>
  </si>
  <si>
    <t>MCM InhouseTrf KE JAJANG DARYANA</t>
  </si>
  <si>
    <t>2,104,950.00</t>
  </si>
  <si>
    <t>2,374,675.00</t>
  </si>
  <si>
    <t>390,000.00</t>
  </si>
  <si>
    <t>825,600.00</t>
  </si>
  <si>
    <t>4,726,150.00</t>
  </si>
  <si>
    <t>145,125.00</t>
  </si>
  <si>
    <t>IJD 745</t>
  </si>
  <si>
    <t>ISF 622</t>
  </si>
  <si>
    <t>IJD 933</t>
  </si>
  <si>
    <t>IHR 278</t>
  </si>
  <si>
    <t>IAC 384</t>
  </si>
  <si>
    <t>JUJUN KDI</t>
  </si>
  <si>
    <t>KDI 723</t>
  </si>
  <si>
    <t>TITA KVK / ISW</t>
  </si>
  <si>
    <t>ISW 212</t>
  </si>
  <si>
    <t>C000023</t>
  </si>
  <si>
    <t>UJANG KARET ACC</t>
  </si>
  <si>
    <t>SLIP KARET HITAM</t>
  </si>
  <si>
    <t>KERTAS TISU INFIKIDS</t>
  </si>
  <si>
    <t>INJ 129</t>
  </si>
  <si>
    <t>AHMAD YANI IFV</t>
  </si>
  <si>
    <t>IFV 193</t>
  </si>
  <si>
    <t>HENY ZENY IWN</t>
  </si>
  <si>
    <t>IWN 236</t>
  </si>
  <si>
    <t>INDRA DOMPET KLO</t>
  </si>
  <si>
    <t>KLO 672</t>
  </si>
  <si>
    <t>KTR 439</t>
  </si>
  <si>
    <t>IAC 188</t>
  </si>
  <si>
    <t>KMT 855</t>
  </si>
  <si>
    <t>2,018,400.00</t>
  </si>
  <si>
    <t>IRSAN IRS 123 </t>
  </si>
  <si>
    <t>2,355,750.00</t>
  </si>
  <si>
    <t>MCM InhouseTrf KE IRSAN SOPIAN</t>
  </si>
  <si>
    <t>2,827,500.00</t>
  </si>
  <si>
    <t>688,450.00</t>
  </si>
  <si>
    <t>1,082,025.00</t>
  </si>
  <si>
    <t>ENOK KKF 123 </t>
  </si>
  <si>
    <t>320,500.00</t>
  </si>
  <si>
    <t>MCM InhouseTrf KE ENOK SAODAH</t>
  </si>
  <si>
    <t>227,700.00</t>
  </si>
  <si>
    <t>589,800.00</t>
  </si>
  <si>
    <t>3,395,650.00</t>
  </si>
  <si>
    <t>1,849,975.00</t>
  </si>
  <si>
    <t>UCA ACC 123 </t>
  </si>
  <si>
    <t>3,350,000.00</t>
  </si>
  <si>
    <t>MCM InhouseTrf KE UCA SAEPULOH</t>
  </si>
  <si>
    <t>1,390,050.00</t>
  </si>
  <si>
    <t>573,200.00</t>
  </si>
  <si>
    <t>KSUDARYA IJO 123 </t>
  </si>
  <si>
    <t>571,950.00</t>
  </si>
  <si>
    <t>802,900.00</t>
  </si>
  <si>
    <t>350,425.00</t>
  </si>
  <si>
    <t>579,150.00</t>
  </si>
  <si>
    <t>525,650.00</t>
  </si>
  <si>
    <t>2,551,050.00</t>
  </si>
  <si>
    <t>4,650,000.00</t>
  </si>
  <si>
    <t>C000025</t>
  </si>
  <si>
    <t>UCA AKSESORIS ACC</t>
  </si>
  <si>
    <t>HANGTAG INFIKIDS</t>
  </si>
  <si>
    <t>LABEL TAPETA TAS KZTR</t>
  </si>
  <si>
    <t>DINA KDN</t>
  </si>
  <si>
    <t>KZA 838</t>
  </si>
  <si>
    <t>IVM 294</t>
  </si>
  <si>
    <t>C000027</t>
  </si>
  <si>
    <t>KURANG SETOR TRANSFER</t>
  </si>
  <si>
    <t>KTE 393</t>
  </si>
  <si>
    <t>IRSAN LIR / IRS</t>
  </si>
  <si>
    <t>IRS 832</t>
  </si>
  <si>
    <t>IRS 955</t>
  </si>
  <si>
    <t>IRS 995</t>
  </si>
  <si>
    <t>IRP 653</t>
  </si>
  <si>
    <t>BU ENOK KKF</t>
  </si>
  <si>
    <t>KKF 941</t>
  </si>
  <si>
    <t>KJN 452</t>
  </si>
  <si>
    <t>ISO 349</t>
  </si>
  <si>
    <t>IJO 625</t>
  </si>
  <si>
    <t>C000026</t>
  </si>
  <si>
    <t>DUS ANAK INFIKIDS</t>
  </si>
  <si>
    <t>IOB 426</t>
  </si>
  <si>
    <t>IPK 628</t>
  </si>
  <si>
    <t>ISS 868</t>
  </si>
  <si>
    <t>1,876,950.00</t>
  </si>
  <si>
    <t>APRY IVN 123 </t>
  </si>
  <si>
    <t>900,800.00</t>
  </si>
  <si>
    <t>MCM InhouseTrf KE APRI ROMDHON</t>
  </si>
  <si>
    <t>679,100.00</t>
  </si>
  <si>
    <t>903,100.00</t>
  </si>
  <si>
    <t>DAYUT IVM 123 </t>
  </si>
  <si>
    <t>760,575.00</t>
  </si>
  <si>
    <t>ADIN KCP 123 </t>
  </si>
  <si>
    <t>300,000.00</t>
  </si>
  <si>
    <t>MCM InhouseTrf KE DINA HANDAYANI SAPUTRI</t>
  </si>
  <si>
    <t xml:space="preserve">APRY IVN </t>
  </si>
  <si>
    <t>IBN 522</t>
  </si>
  <si>
    <t>IBM 887</t>
  </si>
  <si>
    <t>KGM 756</t>
  </si>
  <si>
    <t>ADIN KCP</t>
  </si>
  <si>
    <t>KCP 589</t>
  </si>
  <si>
    <t>KCP 662</t>
  </si>
  <si>
    <t>KCP 779</t>
  </si>
  <si>
    <t>TEDI IBW 123 </t>
  </si>
  <si>
    <t>873,500.00</t>
  </si>
  <si>
    <t>MCM InhouseTrf KE TEDI RIYADI</t>
  </si>
  <si>
    <t>448,700.00</t>
  </si>
  <si>
    <t>985,800.00</t>
  </si>
  <si>
    <t>MCM InhouseTrf KE RUDI HERMAWAN</t>
  </si>
  <si>
    <t>GUGUM KRO 123 </t>
  </si>
  <si>
    <t>1,717,825.00</t>
  </si>
  <si>
    <t>MCM InhouseTrf KE VERA MERIATI BUKIT</t>
  </si>
  <si>
    <t>DEVI IDV 123 </t>
  </si>
  <si>
    <t>787,800.00</t>
  </si>
  <si>
    <t>MCM InhouseTrf KE ELIN SUNENGSIH</t>
  </si>
  <si>
    <t>711,400.00</t>
  </si>
  <si>
    <t>2,500,600.00</t>
  </si>
  <si>
    <t>1,420,125.00</t>
  </si>
  <si>
    <t>2,248,475.00</t>
  </si>
  <si>
    <t>3,044,500.00</t>
  </si>
  <si>
    <t>560,100.00</t>
  </si>
  <si>
    <t>3,244,500.00</t>
  </si>
  <si>
    <t>TUTI IVE 123 </t>
  </si>
  <si>
    <t>3,600,300.00</t>
  </si>
  <si>
    <t>MCM InhouseTrf KE TUTI KURNIATI</t>
  </si>
  <si>
    <t>CECEP IBK 123 </t>
  </si>
  <si>
    <t>619,800.00</t>
  </si>
  <si>
    <t>MCM InhouseTrf KE ECEP SUDRADJAT</t>
  </si>
  <si>
    <t>3,101,150.00</t>
  </si>
  <si>
    <t>ASEP RODI 123 </t>
  </si>
  <si>
    <t>302,400.00</t>
  </si>
  <si>
    <t>ASEP IKU 123 </t>
  </si>
  <si>
    <t>622,350.00</t>
  </si>
  <si>
    <t>SHENI IHN 123 </t>
  </si>
  <si>
    <t>491,500.00</t>
  </si>
  <si>
    <t>MCM InhouseTrf KE SENI ASMARANI</t>
  </si>
  <si>
    <t>PEPI KVU 123 </t>
  </si>
  <si>
    <t>1,212,300.00</t>
  </si>
  <si>
    <t>MCM InhouseTrf KE LELA SUSILAWATI</t>
  </si>
  <si>
    <t>738,900.00</t>
  </si>
  <si>
    <t>1,629,400.00</t>
  </si>
  <si>
    <t>1,500,300.00</t>
  </si>
  <si>
    <t>2,000,000.00</t>
  </si>
  <si>
    <t>1,611,850.00</t>
  </si>
  <si>
    <t>225,000.00</t>
  </si>
  <si>
    <t>TEDI IBW</t>
  </si>
  <si>
    <t>IBW 644</t>
  </si>
  <si>
    <t>GUGUM KRO / IKO</t>
  </si>
  <si>
    <t>KLX 492</t>
  </si>
  <si>
    <t>KTX 736</t>
  </si>
  <si>
    <t>ENDANG T KGB / IVU</t>
  </si>
  <si>
    <t>ICC 977</t>
  </si>
  <si>
    <t>DEVI IDV</t>
  </si>
  <si>
    <t>IDV 301</t>
  </si>
  <si>
    <t>ISF 648</t>
  </si>
  <si>
    <t>ISF 612</t>
  </si>
  <si>
    <t>DAYUT KSD IVM</t>
  </si>
  <si>
    <t>IVM 361</t>
  </si>
  <si>
    <t>KLX 324</t>
  </si>
  <si>
    <t>KLX 556</t>
  </si>
  <si>
    <t>IGB 227</t>
  </si>
  <si>
    <t>CASJBON</t>
  </si>
  <si>
    <t>KLC 256</t>
  </si>
  <si>
    <t>PEPI KYU</t>
  </si>
  <si>
    <t>KVU 518</t>
  </si>
  <si>
    <t>CECEP SEPATU IBK</t>
  </si>
  <si>
    <t>IBK 327</t>
  </si>
  <si>
    <t>TUTI IVE</t>
  </si>
  <si>
    <t>IVE 148</t>
  </si>
  <si>
    <t>IVE 454</t>
  </si>
  <si>
    <t>IKU 574</t>
  </si>
  <si>
    <t>IWR 177</t>
  </si>
  <si>
    <t>SHENI IHN</t>
  </si>
  <si>
    <t>IHN 368</t>
  </si>
  <si>
    <t>KSU 357</t>
  </si>
  <si>
    <t>2,000,900.00</t>
  </si>
  <si>
    <t>RATNA SABLON 123 </t>
  </si>
  <si>
    <t>775,000.00</t>
  </si>
  <si>
    <t>MCM InhouseTrf KE TANIA YEMINA</t>
  </si>
  <si>
    <t>2,239,200.00</t>
  </si>
  <si>
    <t>800,150.00</t>
  </si>
  <si>
    <t>3,134,700.00</t>
  </si>
  <si>
    <t>1,761,475.00</t>
  </si>
  <si>
    <t>1,935,450.00</t>
  </si>
  <si>
    <t>40,575.00</t>
  </si>
  <si>
    <t>2,913,725.00</t>
  </si>
  <si>
    <t>4,045,500.00</t>
  </si>
  <si>
    <t>1,999,500.00</t>
  </si>
  <si>
    <t>679,800.00</t>
  </si>
  <si>
    <t>MAMAN IRT 123 </t>
  </si>
  <si>
    <t>2,446,000.00</t>
  </si>
  <si>
    <t>416,850.00</t>
  </si>
  <si>
    <t>68,650.00</t>
  </si>
  <si>
    <t>4,960,450.00</t>
  </si>
  <si>
    <t>623,450.00</t>
  </si>
  <si>
    <t>270,000.00</t>
  </si>
  <si>
    <t>1,535,050.00</t>
  </si>
  <si>
    <t>1,000,000.00</t>
  </si>
  <si>
    <t>C000028</t>
  </si>
  <si>
    <t>RATNA PLASTIK</t>
  </si>
  <si>
    <t>SABLON PLASTIK KZT - INFD</t>
  </si>
  <si>
    <t>IBH 863</t>
  </si>
  <si>
    <t>IBH 971</t>
  </si>
  <si>
    <t>KYY 930</t>
  </si>
  <si>
    <t>IYN 246</t>
  </si>
  <si>
    <t>IKO 579</t>
  </si>
  <si>
    <t>KLX 659</t>
  </si>
  <si>
    <t>IKU 376</t>
  </si>
  <si>
    <t>IKU 617</t>
  </si>
  <si>
    <t>AJANG IVZ</t>
  </si>
  <si>
    <t xml:space="preserve">MAMAN KJN / IRT </t>
  </si>
  <si>
    <t>IRT 674</t>
  </si>
  <si>
    <t>1,772,550.00</t>
  </si>
  <si>
    <t>2,570,000.00</t>
  </si>
  <si>
    <t>248,800.00</t>
  </si>
  <si>
    <t>1,420,150.00</t>
  </si>
  <si>
    <t>1,161,650.00</t>
  </si>
  <si>
    <t>416,500.00</t>
  </si>
  <si>
    <t>224,600.00</t>
  </si>
  <si>
    <t>1,105,650.00</t>
  </si>
  <si>
    <t>1,858,800.00</t>
  </si>
  <si>
    <t>606,100.00</t>
  </si>
  <si>
    <t>925,200.00</t>
  </si>
  <si>
    <t>535,375.00</t>
  </si>
  <si>
    <t>AGUNG IRU 123 </t>
  </si>
  <si>
    <t>4,233,125.00</t>
  </si>
  <si>
    <t>MCM InhouseTrf KE WIDI JUNIARTI</t>
  </si>
  <si>
    <t>479,700.00</t>
  </si>
  <si>
    <t>UJANG ACC 123 </t>
  </si>
  <si>
    <t>400,000.00</t>
  </si>
  <si>
    <t>KESALAHAN INPUT SIZE</t>
  </si>
  <si>
    <t>SIZE</t>
  </si>
  <si>
    <t>KESALAHAN INPUT JUMLAH</t>
  </si>
  <si>
    <t>FAKTUR (PEMBAYARAN)</t>
  </si>
  <si>
    <t>KET</t>
  </si>
  <si>
    <t>IVM 552</t>
  </si>
  <si>
    <t>RATNA KRN / IMP</t>
  </si>
  <si>
    <t xml:space="preserve">TIDAK ADA </t>
  </si>
  <si>
    <t>KSU 666</t>
  </si>
  <si>
    <t>OPEX PEMBAYARAN</t>
  </si>
  <si>
    <t>OPEX WEB</t>
  </si>
  <si>
    <t>SELISIH</t>
  </si>
  <si>
    <t>APA YANG HARUS DIPERBAIKI?</t>
  </si>
  <si>
    <t>UKURAN</t>
  </si>
  <si>
    <t>IDI 264</t>
  </si>
  <si>
    <t>IDI 804</t>
  </si>
  <si>
    <t>IGB 721</t>
  </si>
  <si>
    <t>IAC 103</t>
  </si>
  <si>
    <t>KKT 596</t>
  </si>
  <si>
    <t>KKF 893</t>
  </si>
  <si>
    <t>397,200.00</t>
  </si>
  <si>
    <t>429,200.00</t>
  </si>
  <si>
    <t>4,194,750.00</t>
  </si>
  <si>
    <t>HENDRIK 123 </t>
  </si>
  <si>
    <t>1,815,625.00</t>
  </si>
  <si>
    <t>MCM InhouseTrf KE HENDRIK PRATAMA</t>
  </si>
  <si>
    <t>139,650.00</t>
  </si>
  <si>
    <t>1,783,750.00</t>
  </si>
  <si>
    <t>1,570,350.00</t>
  </si>
  <si>
    <t>2,308,500.00</t>
  </si>
  <si>
    <t>IMAS IWX 123 </t>
  </si>
  <si>
    <t>2,215,050.00</t>
  </si>
  <si>
    <t>MCM InhouseTrf KE IMAS SITI ROKAYAH</t>
  </si>
  <si>
    <t>6,046,400.00</t>
  </si>
  <si>
    <t>28,000.00</t>
  </si>
  <si>
    <t>WAWAN LEMBANG 123 </t>
  </si>
  <si>
    <t>918,000.00</t>
  </si>
  <si>
    <t>MCM InhouseTrf KE ARIF RIVALUDIN</t>
  </si>
  <si>
    <t>H.RANDI IHR 123 </t>
  </si>
  <si>
    <t>636,500.00</t>
  </si>
  <si>
    <t>MCM InhouseTrf KE RANDI JAYA PRIATNA</t>
  </si>
  <si>
    <t>NANDANG ILC 123 </t>
  </si>
  <si>
    <t>691,800.00</t>
  </si>
  <si>
    <t>MCM InhouseTrf KE ELI YULIANTI</t>
  </si>
  <si>
    <t>1,705,350.00</t>
  </si>
  <si>
    <t>684,450.00</t>
  </si>
  <si>
    <t>2,521,050.00</t>
  </si>
  <si>
    <t>216,000.00</t>
  </si>
  <si>
    <t>C000029</t>
  </si>
  <si>
    <t>SLIP KARET KUZATURA</t>
  </si>
  <si>
    <t xml:space="preserve">AGUNG KKE / IRU </t>
  </si>
  <si>
    <t>IRU 651</t>
  </si>
  <si>
    <t>IRU 915</t>
  </si>
  <si>
    <t>IYN 813</t>
  </si>
  <si>
    <t>IKK 621</t>
  </si>
  <si>
    <t>KUSDARYA</t>
  </si>
  <si>
    <t>IJO 732</t>
  </si>
  <si>
    <t xml:space="preserve">HENDRIK </t>
  </si>
  <si>
    <t>KLX 753</t>
  </si>
  <si>
    <t xml:space="preserve">IVM 294 </t>
  </si>
  <si>
    <t>C000030</t>
  </si>
  <si>
    <t>DUS PRIA KUZATURA</t>
  </si>
  <si>
    <t>DUS DOMPET KUZATURA</t>
  </si>
  <si>
    <t>IVU 668</t>
  </si>
  <si>
    <t>IMAS FASHION IWX</t>
  </si>
  <si>
    <t>IWX 897</t>
  </si>
  <si>
    <t>WAWAN LEBANG DOMPET</t>
  </si>
  <si>
    <t>KMI 946</t>
  </si>
  <si>
    <t>Tambah kas </t>
  </si>
  <si>
    <t>MCM InhouseTrf DARI ABDUL LATIF</t>
  </si>
  <si>
    <t>0.00</t>
  </si>
  <si>
    <t>541,450.00</t>
  </si>
  <si>
    <t>1,890,450.00</t>
  </si>
  <si>
    <t>1,412,650.00</t>
  </si>
  <si>
    <t>1,333,550.00</t>
  </si>
  <si>
    <t>585,550.00</t>
  </si>
  <si>
    <t>1,189,300.00</t>
  </si>
  <si>
    <t>1,055,700.00</t>
  </si>
  <si>
    <t>4,083,275.00</t>
  </si>
  <si>
    <t>2,111,600.00</t>
  </si>
  <si>
    <t>2,923,600.00</t>
  </si>
  <si>
    <t>914,850.00</t>
  </si>
  <si>
    <t>1,347,600.00</t>
  </si>
  <si>
    <t>1,503,600.00</t>
  </si>
  <si>
    <t>889,200.00</t>
  </si>
  <si>
    <t>2,691,000.00</t>
  </si>
  <si>
    <t>1,287,750.00</t>
  </si>
  <si>
    <t>517,475.00</t>
  </si>
  <si>
    <t>594,800.00</t>
  </si>
  <si>
    <t>727,800.00</t>
  </si>
  <si>
    <t>579,800.00</t>
  </si>
  <si>
    <t>5,122,350.00</t>
  </si>
  <si>
    <t>616,500.00</t>
  </si>
  <si>
    <t>854,725.00</t>
  </si>
  <si>
    <t>633,875.00</t>
  </si>
  <si>
    <t>WIDYAWATI 123 </t>
  </si>
  <si>
    <t>1,045,125.00</t>
  </si>
  <si>
    <t>398,250.00</t>
  </si>
  <si>
    <t>1,793,550.00</t>
  </si>
  <si>
    <t>593,550.00</t>
  </si>
  <si>
    <t>613,250.00</t>
  </si>
  <si>
    <t>760,850.00</t>
  </si>
  <si>
    <t>1,402,900.00</t>
  </si>
  <si>
    <t>2,752,050.00</t>
  </si>
  <si>
    <t>1,255,950.00</t>
  </si>
  <si>
    <t>500,000.00</t>
  </si>
  <si>
    <t>1,250,000.00</t>
  </si>
  <si>
    <t>1,107,600.00</t>
  </si>
  <si>
    <t>1,311,600.00</t>
  </si>
  <si>
    <t>1,585,550.00</t>
  </si>
  <si>
    <t>856,200.00</t>
  </si>
  <si>
    <t>4,368,850.00</t>
  </si>
  <si>
    <t>385,950.00</t>
  </si>
  <si>
    <t>2,215,800.00</t>
  </si>
  <si>
    <t>1,675,800.00</t>
  </si>
  <si>
    <t>2,795,625.00</t>
  </si>
  <si>
    <t>2,154,275.00</t>
  </si>
  <si>
    <t>2,620,000.00</t>
  </si>
  <si>
    <t>KNY 526</t>
  </si>
  <si>
    <t>IYN 496</t>
  </si>
  <si>
    <t xml:space="preserve">DUL KJD / IJD </t>
  </si>
  <si>
    <t>NANDANG LAD / ILC</t>
  </si>
  <si>
    <t>ILC 121</t>
  </si>
  <si>
    <t>IRB 878</t>
  </si>
  <si>
    <t>H.RANDI IHR</t>
  </si>
  <si>
    <t>IHR 518</t>
  </si>
  <si>
    <t>KSU 555</t>
  </si>
  <si>
    <t>INJ 548</t>
  </si>
  <si>
    <t>IRB 284</t>
  </si>
  <si>
    <t>IAC 289</t>
  </si>
  <si>
    <t>IRP 999</t>
  </si>
  <si>
    <t>KTE 552</t>
  </si>
  <si>
    <t>IYN 141</t>
  </si>
  <si>
    <t>IDE 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</si>
</sst>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8"/>
      <color rgb="FF00346D"/>
      <name val="Arial"/>
      <family val="2"/>
    </font>
    <font>
      <b/>
      <sz val="8"/>
      <color rgb="FF00346D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2" fillId="0" borderId="0" xfId="1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1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41" fontId="0" fillId="0" borderId="0" xfId="1" applyFont="1" applyAlignment="1">
      <alignment horizontal="center"/>
    </xf>
    <xf numFmtId="1" fontId="0" fillId="0" borderId="0" xfId="1" applyNumberFormat="1" applyFont="1" applyAlignment="1">
      <alignment horizontal="center" vertical="center"/>
    </xf>
    <xf numFmtId="1" fontId="0" fillId="0" borderId="0" xfId="1" applyNumberFormat="1" applyFont="1" applyAlignment="1">
      <alignment horizontal="center"/>
    </xf>
    <xf numFmtId="0" fontId="3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41" fontId="0" fillId="0" borderId="0" xfId="1" applyFont="1" applyAlignment="1">
      <alignment horizontal="right" vertical="center"/>
    </xf>
    <xf numFmtId="41" fontId="2" fillId="0" borderId="0" xfId="1" applyFont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41" fontId="3" fillId="2" borderId="3" xfId="1" applyFont="1" applyFill="1" applyBorder="1" applyAlignment="1">
      <alignment horizontal="right" vertical="center" wrapText="1"/>
    </xf>
    <xf numFmtId="41" fontId="3" fillId="2" borderId="4" xfId="1" applyFont="1" applyFill="1" applyBorder="1" applyAlignment="1">
      <alignment horizontal="right" vertical="center" wrapText="1"/>
    </xf>
    <xf numFmtId="41" fontId="3" fillId="2" borderId="5" xfId="1" applyFont="1" applyFill="1" applyBorder="1" applyAlignment="1">
      <alignment horizontal="right" vertical="center" wrapText="1"/>
    </xf>
    <xf numFmtId="41" fontId="4" fillId="2" borderId="3" xfId="1" applyFont="1" applyFill="1" applyBorder="1" applyAlignment="1">
      <alignment horizontal="right" vertical="center" wrapText="1"/>
    </xf>
    <xf numFmtId="41" fontId="4" fillId="2" borderId="4" xfId="1" applyFont="1" applyFill="1" applyBorder="1" applyAlignment="1">
      <alignment horizontal="right" vertical="center" wrapText="1"/>
    </xf>
    <xf numFmtId="41" fontId="4" fillId="2" borderId="5" xfId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41" fontId="3" fillId="2" borderId="1" xfId="1" applyFont="1" applyFill="1" applyBorder="1" applyAlignment="1">
      <alignment horizontal="center" vertical="center" wrapText="1"/>
    </xf>
    <xf numFmtId="41" fontId="2" fillId="0" borderId="0" xfId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41" fontId="2" fillId="0" borderId="0" xfId="1" applyFont="1" applyAlignment="1">
      <alignment horizontal="right" vertical="center"/>
    </xf>
    <xf numFmtId="0" fontId="3" fillId="2" borderId="4" xfId="0" applyFont="1" applyFill="1" applyBorder="1" applyAlignment="1">
      <alignment vertical="center" wrapText="1"/>
    </xf>
    <xf numFmtId="0" fontId="0" fillId="0" borderId="0" xfId="1" applyNumberFormat="1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4" borderId="1" xfId="0" applyFill="1" applyBorder="1" applyAlignment="1">
      <alignment horizontal="center"/>
    </xf>
    <xf numFmtId="41" fontId="2" fillId="0" borderId="0" xfId="1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41" fontId="3" fillId="2" borderId="1" xfId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14" fontId="3" fillId="2" borderId="1" xfId="0" applyNumberFormat="1" applyFont="1" applyFill="1" applyBorder="1" applyAlignment="1">
      <alignment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41" fontId="3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2" fillId="0" borderId="0" xfId="1" applyNumberFormat="1" applyFont="1" applyAlignment="1">
      <alignment horizontal="center" vertical="center" wrapText="1"/>
    </xf>
    <xf numFmtId="41" fontId="2" fillId="0" borderId="0" xfId="1" applyFont="1" applyAlignment="1">
      <alignment horizontal="center" vertical="center" wrapText="1"/>
    </xf>
    <xf numFmtId="41" fontId="2" fillId="0" borderId="2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41" fontId="4" fillId="2" borderId="1" xfId="1" applyFont="1" applyFill="1" applyBorder="1" applyAlignment="1">
      <alignment horizontal="right" vertical="center" wrapText="1"/>
    </xf>
    <xf numFmtId="164" fontId="3" fillId="2" borderId="1" xfId="2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41" fontId="3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14" fontId="3" fillId="3" borderId="1" xfId="0" applyNumberFormat="1" applyFont="1" applyFill="1" applyBorder="1" applyAlignment="1">
      <alignment vertical="center" wrapText="1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1" applyNumberFormat="1" applyFont="1" applyAlignment="1">
      <alignment horizontal="center" vertical="center" wrapText="1"/>
    </xf>
    <xf numFmtId="41" fontId="2" fillId="0" borderId="0" xfId="1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432"/>
  <sheetViews>
    <sheetView zoomScale="90" zoomScaleNormal="90" workbookViewId="0">
      <pane ySplit="3" topLeftCell="A4" activePane="bottomLeft" state="frozen"/>
      <selection pane="bottomLeft" activeCell="B25" sqref="B25"/>
    </sheetView>
  </sheetViews>
  <sheetFormatPr defaultRowHeight="15" customHeight="1" x14ac:dyDescent="0.25"/>
  <cols>
    <col min="1" max="1" width="11.28515625" style="5" customWidth="1"/>
    <col min="2" max="2" width="52" style="4" customWidth="1"/>
    <col min="3" max="3" width="13.28515625" customWidth="1"/>
    <col min="4" max="4" width="11.5703125" style="16" customWidth="1"/>
    <col min="5" max="5" width="27.7109375" style="14" customWidth="1"/>
    <col min="6" max="6" width="20" style="14" bestFit="1" customWidth="1"/>
    <col min="7" max="7" width="22.42578125" style="1" bestFit="1" customWidth="1"/>
    <col min="8" max="8" width="13.7109375" style="28" customWidth="1"/>
  </cols>
  <sheetData>
    <row r="1" spans="1:8" ht="15" customHeight="1" x14ac:dyDescent="0.25">
      <c r="A1" s="1"/>
      <c r="D1" s="15"/>
      <c r="E1" s="2"/>
      <c r="F1" s="2"/>
      <c r="G1" s="2"/>
      <c r="H1" s="19"/>
    </row>
    <row r="2" spans="1:8" ht="28.5" customHeight="1" x14ac:dyDescent="0.25">
      <c r="A2" s="67" t="s">
        <v>6</v>
      </c>
      <c r="B2" s="67" t="s">
        <v>7</v>
      </c>
      <c r="C2" s="67" t="s">
        <v>2</v>
      </c>
      <c r="D2" s="69" t="s">
        <v>3</v>
      </c>
      <c r="E2" s="70" t="s">
        <v>4</v>
      </c>
      <c r="F2" s="70" t="s">
        <v>5</v>
      </c>
      <c r="G2" s="32" t="s">
        <v>0</v>
      </c>
      <c r="H2" s="20"/>
    </row>
    <row r="3" spans="1:8" ht="15" customHeight="1" x14ac:dyDescent="0.25">
      <c r="A3" s="67"/>
      <c r="B3" s="68"/>
      <c r="C3" s="67"/>
      <c r="D3" s="69"/>
      <c r="E3" s="70"/>
      <c r="F3" s="71"/>
      <c r="G3" s="3" t="s">
        <v>8</v>
      </c>
      <c r="H3" s="3" t="s">
        <v>1</v>
      </c>
    </row>
    <row r="4" spans="1:8" ht="15" customHeight="1" x14ac:dyDescent="0.25">
      <c r="A4" s="64">
        <v>43467</v>
      </c>
      <c r="B4" s="6" t="s">
        <v>67</v>
      </c>
      <c r="C4" s="63" t="s">
        <v>110</v>
      </c>
      <c r="D4" s="65">
        <v>1900001000</v>
      </c>
      <c r="E4" s="66" t="s">
        <v>128</v>
      </c>
      <c r="F4" s="66">
        <v>643800</v>
      </c>
      <c r="G4" s="8" t="s">
        <v>129</v>
      </c>
      <c r="H4" s="17">
        <v>12</v>
      </c>
    </row>
    <row r="5" spans="1:8" ht="15" customHeight="1" x14ac:dyDescent="0.25">
      <c r="A5" s="64"/>
      <c r="B5" s="6" t="s">
        <v>66</v>
      </c>
      <c r="C5" s="63"/>
      <c r="D5" s="65"/>
      <c r="E5" s="66"/>
      <c r="F5" s="66"/>
      <c r="G5" s="7"/>
      <c r="H5" s="18"/>
    </row>
    <row r="6" spans="1:8" ht="15" customHeight="1" x14ac:dyDescent="0.25">
      <c r="A6" s="64">
        <v>43467</v>
      </c>
      <c r="B6" s="6" t="s">
        <v>54</v>
      </c>
      <c r="C6" s="63" t="s">
        <v>109</v>
      </c>
      <c r="D6" s="65">
        <v>190001001</v>
      </c>
      <c r="E6" s="66" t="s">
        <v>126</v>
      </c>
      <c r="F6" s="66">
        <v>949700</v>
      </c>
      <c r="G6" s="8" t="s">
        <v>127</v>
      </c>
      <c r="H6" s="17">
        <v>16</v>
      </c>
    </row>
    <row r="7" spans="1:8" ht="15" customHeight="1" x14ac:dyDescent="0.25">
      <c r="A7" s="64"/>
      <c r="B7" s="6" t="s">
        <v>11</v>
      </c>
      <c r="C7" s="63"/>
      <c r="D7" s="65"/>
      <c r="E7" s="66"/>
      <c r="F7" s="66"/>
      <c r="G7" s="7" t="s">
        <v>127</v>
      </c>
      <c r="H7" s="18">
        <v>2</v>
      </c>
    </row>
    <row r="8" spans="1:8" ht="15" customHeight="1" x14ac:dyDescent="0.25">
      <c r="A8" s="64">
        <v>43467</v>
      </c>
      <c r="B8" s="6" t="s">
        <v>70</v>
      </c>
      <c r="C8" s="63" t="s">
        <v>108</v>
      </c>
      <c r="D8" s="65">
        <v>190001002</v>
      </c>
      <c r="E8" s="66" t="s">
        <v>124</v>
      </c>
      <c r="F8" s="66">
        <v>801450</v>
      </c>
      <c r="G8" s="8" t="s">
        <v>125</v>
      </c>
      <c r="H8" s="17">
        <v>13</v>
      </c>
    </row>
    <row r="9" spans="1:8" ht="15" customHeight="1" x14ac:dyDescent="0.25">
      <c r="A9" s="64"/>
      <c r="B9" s="6" t="s">
        <v>16</v>
      </c>
      <c r="C9" s="63"/>
      <c r="D9" s="65"/>
      <c r="E9" s="66"/>
      <c r="F9" s="66"/>
      <c r="G9" s="7"/>
      <c r="H9" s="18"/>
    </row>
    <row r="10" spans="1:8" ht="15" customHeight="1" x14ac:dyDescent="0.25">
      <c r="A10" s="64">
        <v>43467</v>
      </c>
      <c r="B10" s="6" t="s">
        <v>28</v>
      </c>
      <c r="C10" s="63" t="s">
        <v>107</v>
      </c>
      <c r="D10" s="65">
        <v>190001003</v>
      </c>
      <c r="E10" s="66" t="s">
        <v>122</v>
      </c>
      <c r="F10" s="66">
        <v>2283200</v>
      </c>
      <c r="G10" s="8" t="s">
        <v>123</v>
      </c>
      <c r="H10" s="17">
        <v>32</v>
      </c>
    </row>
    <row r="11" spans="1:8" ht="15" customHeight="1" x14ac:dyDescent="0.25">
      <c r="A11" s="64"/>
      <c r="B11" s="6" t="s">
        <v>29</v>
      </c>
      <c r="C11" s="63"/>
      <c r="D11" s="65"/>
      <c r="E11" s="66"/>
      <c r="F11" s="66"/>
      <c r="G11" s="7"/>
      <c r="H11" s="18"/>
    </row>
    <row r="12" spans="1:8" ht="15" customHeight="1" x14ac:dyDescent="0.25">
      <c r="A12" s="64">
        <v>43467</v>
      </c>
      <c r="B12" s="6" t="s">
        <v>50</v>
      </c>
      <c r="C12" s="63" t="s">
        <v>106</v>
      </c>
      <c r="D12" s="65">
        <v>190001004</v>
      </c>
      <c r="E12" s="66" t="s">
        <v>120</v>
      </c>
      <c r="F12" s="66">
        <v>1122000</v>
      </c>
      <c r="G12" s="8" t="s">
        <v>121</v>
      </c>
      <c r="H12" s="17">
        <v>34</v>
      </c>
    </row>
    <row r="13" spans="1:8" ht="15" customHeight="1" x14ac:dyDescent="0.25">
      <c r="A13" s="64"/>
      <c r="B13" s="6" t="s">
        <v>20</v>
      </c>
      <c r="C13" s="63"/>
      <c r="D13" s="65"/>
      <c r="E13" s="66"/>
      <c r="F13" s="66"/>
      <c r="G13" s="7"/>
      <c r="H13" s="18"/>
    </row>
    <row r="14" spans="1:8" ht="15" customHeight="1" x14ac:dyDescent="0.25">
      <c r="A14" s="64">
        <v>43467</v>
      </c>
      <c r="B14" s="6" t="s">
        <v>33</v>
      </c>
      <c r="C14" s="63" t="s">
        <v>105</v>
      </c>
      <c r="D14" s="65">
        <v>190001006</v>
      </c>
      <c r="E14" s="66" t="s">
        <v>111</v>
      </c>
      <c r="F14" s="66">
        <v>1503875</v>
      </c>
      <c r="G14" s="8" t="s">
        <v>112</v>
      </c>
      <c r="H14" s="17">
        <v>41</v>
      </c>
    </row>
    <row r="15" spans="1:8" ht="15" customHeight="1" x14ac:dyDescent="0.25">
      <c r="A15" s="64"/>
      <c r="B15" s="6" t="s">
        <v>18</v>
      </c>
      <c r="C15" s="63"/>
      <c r="D15" s="65"/>
      <c r="E15" s="66"/>
      <c r="F15" s="66"/>
      <c r="G15" s="7"/>
      <c r="H15" s="18"/>
    </row>
    <row r="16" spans="1:8" ht="15" customHeight="1" x14ac:dyDescent="0.25">
      <c r="A16" s="64">
        <v>43467</v>
      </c>
      <c r="B16" s="6" t="s">
        <v>72</v>
      </c>
      <c r="C16" s="63" t="s">
        <v>104</v>
      </c>
      <c r="D16" s="65">
        <v>190001005</v>
      </c>
      <c r="E16" s="66" t="s">
        <v>113</v>
      </c>
      <c r="F16" s="66">
        <v>3071975</v>
      </c>
      <c r="G16" s="8" t="s">
        <v>114</v>
      </c>
      <c r="H16" s="17">
        <v>35</v>
      </c>
    </row>
    <row r="17" spans="1:8" ht="15" customHeight="1" x14ac:dyDescent="0.25">
      <c r="A17" s="64"/>
      <c r="B17" s="72" t="s">
        <v>71</v>
      </c>
      <c r="C17" s="63"/>
      <c r="D17" s="65"/>
      <c r="E17" s="66"/>
      <c r="F17" s="66"/>
      <c r="G17" s="9" t="s">
        <v>115</v>
      </c>
      <c r="H17" s="21">
        <v>23</v>
      </c>
    </row>
    <row r="18" spans="1:8" ht="15" customHeight="1" x14ac:dyDescent="0.25">
      <c r="A18" s="64"/>
      <c r="B18" s="73"/>
      <c r="C18" s="63"/>
      <c r="D18" s="65"/>
      <c r="E18" s="66"/>
      <c r="F18" s="66"/>
      <c r="G18" s="9" t="s">
        <v>116</v>
      </c>
      <c r="H18" s="21">
        <v>24</v>
      </c>
    </row>
    <row r="19" spans="1:8" ht="15" customHeight="1" x14ac:dyDescent="0.25">
      <c r="A19" s="64"/>
      <c r="B19" s="73"/>
      <c r="C19" s="63"/>
      <c r="D19" s="65"/>
      <c r="E19" s="66"/>
      <c r="F19" s="66"/>
      <c r="G19" s="9" t="s">
        <v>117</v>
      </c>
      <c r="H19" s="21">
        <v>39</v>
      </c>
    </row>
    <row r="20" spans="1:8" ht="15" customHeight="1" x14ac:dyDescent="0.25">
      <c r="A20" s="64"/>
      <c r="B20" s="73"/>
      <c r="C20" s="63"/>
      <c r="D20" s="65"/>
      <c r="E20" s="66"/>
      <c r="F20" s="66"/>
      <c r="G20" s="9" t="s">
        <v>118</v>
      </c>
      <c r="H20" s="21">
        <v>25</v>
      </c>
    </row>
    <row r="21" spans="1:8" ht="15" customHeight="1" x14ac:dyDescent="0.25">
      <c r="A21" s="64"/>
      <c r="B21" s="74"/>
      <c r="C21" s="63"/>
      <c r="D21" s="65"/>
      <c r="E21" s="66"/>
      <c r="F21" s="66"/>
      <c r="G21" s="7" t="s">
        <v>119</v>
      </c>
      <c r="H21" s="18">
        <v>36</v>
      </c>
    </row>
    <row r="22" spans="1:8" ht="15" customHeight="1" x14ac:dyDescent="0.25">
      <c r="A22" s="64">
        <v>43468</v>
      </c>
      <c r="B22" s="6" t="s">
        <v>69</v>
      </c>
      <c r="C22" s="63" t="s">
        <v>103</v>
      </c>
      <c r="D22" s="65">
        <v>190001008</v>
      </c>
      <c r="E22" s="66" t="s">
        <v>136</v>
      </c>
      <c r="F22" s="66">
        <v>1587750</v>
      </c>
      <c r="G22" s="8" t="s">
        <v>137</v>
      </c>
      <c r="H22" s="17">
        <v>15</v>
      </c>
    </row>
    <row r="23" spans="1:8" ht="15" customHeight="1" x14ac:dyDescent="0.25">
      <c r="A23" s="64"/>
      <c r="B23" s="6" t="s">
        <v>68</v>
      </c>
      <c r="C23" s="63"/>
      <c r="D23" s="65"/>
      <c r="E23" s="66"/>
      <c r="F23" s="66"/>
      <c r="G23" s="7"/>
      <c r="H23" s="18"/>
    </row>
    <row r="24" spans="1:8" ht="15" customHeight="1" x14ac:dyDescent="0.25">
      <c r="A24" s="64">
        <v>43468</v>
      </c>
      <c r="B24" s="6" t="s">
        <v>39</v>
      </c>
      <c r="C24" s="63" t="s">
        <v>102</v>
      </c>
      <c r="D24" s="65">
        <v>190001007</v>
      </c>
      <c r="E24" s="66" t="s">
        <v>132</v>
      </c>
      <c r="F24" s="66">
        <v>1887800</v>
      </c>
      <c r="G24" s="8" t="s">
        <v>133</v>
      </c>
      <c r="H24" s="17">
        <v>7</v>
      </c>
    </row>
    <row r="25" spans="1:8" ht="15" customHeight="1" x14ac:dyDescent="0.25">
      <c r="A25" s="64"/>
      <c r="B25" s="6" t="s">
        <v>40</v>
      </c>
      <c r="C25" s="63"/>
      <c r="D25" s="65"/>
      <c r="E25" s="66"/>
      <c r="F25" s="66"/>
      <c r="G25" s="9" t="s">
        <v>134</v>
      </c>
      <c r="H25" s="21">
        <v>4</v>
      </c>
    </row>
    <row r="26" spans="1:8" ht="15" customHeight="1" x14ac:dyDescent="0.25">
      <c r="A26" s="64"/>
      <c r="B26" s="10"/>
      <c r="C26" s="63"/>
      <c r="D26" s="65"/>
      <c r="E26" s="66"/>
      <c r="F26" s="66"/>
      <c r="G26" s="7" t="s">
        <v>135</v>
      </c>
      <c r="H26" s="18">
        <v>21</v>
      </c>
    </row>
    <row r="27" spans="1:8" ht="15" customHeight="1" x14ac:dyDescent="0.25">
      <c r="A27" s="64">
        <v>43468</v>
      </c>
      <c r="B27" s="6" t="s">
        <v>53</v>
      </c>
      <c r="C27" s="63" t="s">
        <v>101</v>
      </c>
      <c r="D27" s="65">
        <v>190001009</v>
      </c>
      <c r="E27" s="66" t="s">
        <v>130</v>
      </c>
      <c r="F27" s="66">
        <v>512150</v>
      </c>
      <c r="G27" s="8" t="s">
        <v>131</v>
      </c>
      <c r="H27" s="17">
        <v>11</v>
      </c>
    </row>
    <row r="28" spans="1:8" ht="15" customHeight="1" x14ac:dyDescent="0.25">
      <c r="A28" s="64"/>
      <c r="B28" s="6" t="s">
        <v>60</v>
      </c>
      <c r="C28" s="63"/>
      <c r="D28" s="65"/>
      <c r="E28" s="66"/>
      <c r="F28" s="66"/>
      <c r="G28" s="7"/>
      <c r="H28" s="18"/>
    </row>
    <row r="29" spans="1:8" ht="15" customHeight="1" x14ac:dyDescent="0.25">
      <c r="A29" s="64">
        <v>43468</v>
      </c>
      <c r="B29" s="6" t="s">
        <v>57</v>
      </c>
      <c r="C29" s="63" t="s">
        <v>100</v>
      </c>
      <c r="D29" s="65">
        <v>190001010</v>
      </c>
      <c r="E29" s="66" t="s">
        <v>138</v>
      </c>
      <c r="F29" s="66">
        <v>1051050</v>
      </c>
      <c r="G29" s="8" t="s">
        <v>139</v>
      </c>
      <c r="H29" s="17">
        <v>13</v>
      </c>
    </row>
    <row r="30" spans="1:8" ht="15" customHeight="1" x14ac:dyDescent="0.25">
      <c r="A30" s="64"/>
      <c r="B30" s="6" t="s">
        <v>21</v>
      </c>
      <c r="C30" s="63"/>
      <c r="D30" s="65"/>
      <c r="E30" s="66"/>
      <c r="F30" s="66"/>
      <c r="G30" s="7"/>
      <c r="H30" s="18"/>
    </row>
    <row r="31" spans="1:8" ht="15" customHeight="1" x14ac:dyDescent="0.25">
      <c r="A31" s="64">
        <v>43468</v>
      </c>
      <c r="B31" s="6" t="s">
        <v>62</v>
      </c>
      <c r="C31" s="63" t="s">
        <v>99</v>
      </c>
      <c r="D31" s="65">
        <v>190001012</v>
      </c>
      <c r="E31" s="66" t="s">
        <v>144</v>
      </c>
      <c r="F31" s="66">
        <v>2072800</v>
      </c>
      <c r="G31" s="8" t="s">
        <v>145</v>
      </c>
      <c r="H31" s="17">
        <v>32</v>
      </c>
    </row>
    <row r="32" spans="1:8" ht="15" customHeight="1" x14ac:dyDescent="0.25">
      <c r="A32" s="64"/>
      <c r="B32" s="6" t="s">
        <v>63</v>
      </c>
      <c r="C32" s="63"/>
      <c r="D32" s="65"/>
      <c r="E32" s="66"/>
      <c r="F32" s="66"/>
      <c r="G32" s="7"/>
      <c r="H32" s="18"/>
    </row>
    <row r="33" spans="1:8" ht="15" customHeight="1" x14ac:dyDescent="0.25">
      <c r="A33" s="64">
        <v>43468</v>
      </c>
      <c r="B33" s="6" t="s">
        <v>36</v>
      </c>
      <c r="C33" s="63" t="s">
        <v>98</v>
      </c>
      <c r="D33" s="65">
        <v>190001011</v>
      </c>
      <c r="E33" s="66" t="s">
        <v>140</v>
      </c>
      <c r="F33" s="66">
        <v>7688250</v>
      </c>
      <c r="G33" s="8" t="s">
        <v>141</v>
      </c>
      <c r="H33" s="17">
        <v>79</v>
      </c>
    </row>
    <row r="34" spans="1:8" ht="15" customHeight="1" x14ac:dyDescent="0.25">
      <c r="A34" s="64"/>
      <c r="B34" s="6" t="s">
        <v>37</v>
      </c>
      <c r="C34" s="63"/>
      <c r="D34" s="65"/>
      <c r="E34" s="66"/>
      <c r="F34" s="66"/>
      <c r="G34" s="9" t="s">
        <v>142</v>
      </c>
      <c r="H34" s="21">
        <v>15</v>
      </c>
    </row>
    <row r="35" spans="1:8" ht="15" customHeight="1" x14ac:dyDescent="0.25">
      <c r="A35" s="64"/>
      <c r="B35" s="10"/>
      <c r="C35" s="63"/>
      <c r="D35" s="65"/>
      <c r="E35" s="66"/>
      <c r="F35" s="66"/>
      <c r="G35" s="7" t="s">
        <v>143</v>
      </c>
      <c r="H35" s="18">
        <v>19</v>
      </c>
    </row>
    <row r="36" spans="1:8" ht="15" customHeight="1" x14ac:dyDescent="0.25">
      <c r="A36" s="64">
        <v>43468</v>
      </c>
      <c r="B36" s="6" t="s">
        <v>58</v>
      </c>
      <c r="C36" s="63" t="s">
        <v>97</v>
      </c>
      <c r="D36" s="65">
        <v>190001013</v>
      </c>
      <c r="E36" s="66" t="s">
        <v>146</v>
      </c>
      <c r="F36" s="66">
        <v>1195200</v>
      </c>
      <c r="G36" s="8" t="s">
        <v>147</v>
      </c>
      <c r="H36" s="17">
        <v>36</v>
      </c>
    </row>
    <row r="37" spans="1:8" ht="15" customHeight="1" x14ac:dyDescent="0.25">
      <c r="A37" s="64"/>
      <c r="B37" s="6" t="s">
        <v>59</v>
      </c>
      <c r="C37" s="63"/>
      <c r="D37" s="65"/>
      <c r="E37" s="66"/>
      <c r="F37" s="66"/>
      <c r="G37" s="7"/>
      <c r="H37" s="18"/>
    </row>
    <row r="38" spans="1:8" ht="15" customHeight="1" x14ac:dyDescent="0.25">
      <c r="A38" s="64">
        <v>43469</v>
      </c>
      <c r="B38" s="6" t="s">
        <v>33</v>
      </c>
      <c r="C38" s="63" t="s">
        <v>96</v>
      </c>
      <c r="D38" s="65">
        <v>190001014</v>
      </c>
      <c r="E38" s="66" t="s">
        <v>111</v>
      </c>
      <c r="F38" s="66">
        <v>2101625</v>
      </c>
      <c r="G38" s="8" t="s">
        <v>112</v>
      </c>
      <c r="H38" s="17">
        <v>43</v>
      </c>
    </row>
    <row r="39" spans="1:8" ht="15" customHeight="1" x14ac:dyDescent="0.25">
      <c r="A39" s="64"/>
      <c r="B39" s="6" t="s">
        <v>18</v>
      </c>
      <c r="C39" s="63"/>
      <c r="D39" s="65"/>
      <c r="E39" s="66"/>
      <c r="F39" s="66"/>
      <c r="G39" s="7"/>
      <c r="H39" s="18"/>
    </row>
    <row r="40" spans="1:8" ht="15" customHeight="1" x14ac:dyDescent="0.25">
      <c r="A40" s="64">
        <v>43469</v>
      </c>
      <c r="B40" s="6" t="s">
        <v>51</v>
      </c>
      <c r="C40" s="63" t="s">
        <v>95</v>
      </c>
      <c r="D40" s="65">
        <v>190001015</v>
      </c>
      <c r="E40" s="66" t="s">
        <v>148</v>
      </c>
      <c r="F40" s="66">
        <v>1666850</v>
      </c>
      <c r="G40" s="8" t="s">
        <v>149</v>
      </c>
      <c r="H40" s="17">
        <v>34</v>
      </c>
    </row>
    <row r="41" spans="1:8" ht="15" customHeight="1" x14ac:dyDescent="0.25">
      <c r="A41" s="64"/>
      <c r="B41" s="6" t="s">
        <v>23</v>
      </c>
      <c r="C41" s="63"/>
      <c r="D41" s="65"/>
      <c r="E41" s="66"/>
      <c r="F41" s="66"/>
      <c r="G41" s="7"/>
      <c r="H41" s="18"/>
    </row>
    <row r="42" spans="1:8" ht="15" customHeight="1" x14ac:dyDescent="0.25">
      <c r="A42" s="64">
        <v>43470</v>
      </c>
      <c r="B42" s="6" t="s">
        <v>31</v>
      </c>
      <c r="C42" s="63" t="s">
        <v>94</v>
      </c>
      <c r="D42" s="65">
        <v>190001016</v>
      </c>
      <c r="E42" s="66" t="s">
        <v>199</v>
      </c>
      <c r="F42" s="66">
        <v>3856350</v>
      </c>
      <c r="G42" s="8" t="s">
        <v>200</v>
      </c>
      <c r="H42" s="17">
        <v>60</v>
      </c>
    </row>
    <row r="43" spans="1:8" ht="15" customHeight="1" x14ac:dyDescent="0.25">
      <c r="A43" s="64"/>
      <c r="B43" s="6" t="s">
        <v>14</v>
      </c>
      <c r="C43" s="63"/>
      <c r="D43" s="65"/>
      <c r="E43" s="66"/>
      <c r="F43" s="66"/>
      <c r="G43" s="9" t="s">
        <v>201</v>
      </c>
      <c r="H43" s="21">
        <v>1</v>
      </c>
    </row>
    <row r="44" spans="1:8" ht="15" customHeight="1" x14ac:dyDescent="0.25">
      <c r="A44" s="64"/>
      <c r="B44" s="6"/>
      <c r="C44" s="63"/>
      <c r="D44" s="65"/>
      <c r="E44" s="66"/>
      <c r="F44" s="66"/>
      <c r="G44" s="9" t="s">
        <v>202</v>
      </c>
      <c r="H44" s="21">
        <v>1</v>
      </c>
    </row>
    <row r="45" spans="1:8" ht="15" customHeight="1" x14ac:dyDescent="0.25">
      <c r="A45" s="64"/>
      <c r="B45" s="10"/>
      <c r="C45" s="63"/>
      <c r="D45" s="65"/>
      <c r="E45" s="66"/>
      <c r="F45" s="66"/>
      <c r="G45" s="7" t="s">
        <v>203</v>
      </c>
      <c r="H45" s="18">
        <v>1</v>
      </c>
    </row>
    <row r="46" spans="1:8" ht="15" customHeight="1" x14ac:dyDescent="0.25">
      <c r="A46" s="64">
        <v>43470</v>
      </c>
      <c r="B46" s="6" t="s">
        <v>34</v>
      </c>
      <c r="C46" s="63" t="s">
        <v>79</v>
      </c>
      <c r="D46" s="65">
        <v>190001017</v>
      </c>
      <c r="E46" s="66" t="s">
        <v>204</v>
      </c>
      <c r="F46" s="66">
        <v>1950000</v>
      </c>
      <c r="G46" s="8" t="s">
        <v>205</v>
      </c>
      <c r="H46" s="17">
        <v>26</v>
      </c>
    </row>
    <row r="47" spans="1:8" ht="15" customHeight="1" x14ac:dyDescent="0.25">
      <c r="A47" s="64"/>
      <c r="B47" s="6" t="s">
        <v>12</v>
      </c>
      <c r="C47" s="63"/>
      <c r="D47" s="65"/>
      <c r="E47" s="66"/>
      <c r="F47" s="66"/>
      <c r="G47" s="7"/>
      <c r="H47" s="18"/>
    </row>
    <row r="48" spans="1:8" ht="15" customHeight="1" x14ac:dyDescent="0.25">
      <c r="A48" s="64">
        <v>43470</v>
      </c>
      <c r="B48" s="6" t="s">
        <v>48</v>
      </c>
      <c r="C48" s="63" t="s">
        <v>93</v>
      </c>
      <c r="D48" s="65">
        <v>190001018</v>
      </c>
      <c r="E48" s="66" t="s">
        <v>206</v>
      </c>
      <c r="F48" s="66">
        <v>1680000</v>
      </c>
      <c r="G48" s="8" t="s">
        <v>207</v>
      </c>
      <c r="H48" s="17">
        <v>24</v>
      </c>
    </row>
    <row r="49" spans="1:8" ht="15" customHeight="1" x14ac:dyDescent="0.25">
      <c r="A49" s="64"/>
      <c r="B49" s="6" t="s">
        <v>49</v>
      </c>
      <c r="C49" s="63"/>
      <c r="D49" s="65"/>
      <c r="E49" s="66"/>
      <c r="F49" s="66"/>
      <c r="G49" s="7"/>
      <c r="H49" s="18"/>
    </row>
    <row r="50" spans="1:8" ht="15" customHeight="1" x14ac:dyDescent="0.25">
      <c r="A50" s="64">
        <v>43470</v>
      </c>
      <c r="B50" s="6" t="s">
        <v>92</v>
      </c>
      <c r="C50" s="63" t="s">
        <v>91</v>
      </c>
      <c r="D50" s="65">
        <v>190001019</v>
      </c>
      <c r="E50" s="66" t="s">
        <v>208</v>
      </c>
      <c r="F50" s="66">
        <v>1474200</v>
      </c>
      <c r="G50" s="8" t="s">
        <v>209</v>
      </c>
      <c r="H50" s="17">
        <v>18</v>
      </c>
    </row>
    <row r="51" spans="1:8" ht="15" customHeight="1" x14ac:dyDescent="0.25">
      <c r="A51" s="64"/>
      <c r="B51" s="6" t="s">
        <v>61</v>
      </c>
      <c r="C51" s="63"/>
      <c r="D51" s="65"/>
      <c r="E51" s="66"/>
      <c r="F51" s="66"/>
      <c r="G51" s="7"/>
      <c r="H51" s="18"/>
    </row>
    <row r="52" spans="1:8" ht="15" customHeight="1" x14ac:dyDescent="0.25">
      <c r="A52" s="64">
        <v>43470</v>
      </c>
      <c r="B52" s="6" t="s">
        <v>32</v>
      </c>
      <c r="C52" s="63" t="s">
        <v>90</v>
      </c>
      <c r="D52" s="65">
        <v>190001020</v>
      </c>
      <c r="E52" s="66" t="s">
        <v>210</v>
      </c>
      <c r="F52" s="66">
        <v>945800</v>
      </c>
      <c r="G52" s="8" t="s">
        <v>211</v>
      </c>
      <c r="H52" s="17">
        <v>12</v>
      </c>
    </row>
    <row r="53" spans="1:8" ht="15" customHeight="1" x14ac:dyDescent="0.25">
      <c r="A53" s="64"/>
      <c r="B53" s="6" t="s">
        <v>24</v>
      </c>
      <c r="C53" s="63"/>
      <c r="D53" s="65"/>
      <c r="E53" s="66"/>
      <c r="F53" s="66"/>
      <c r="G53" s="7" t="s">
        <v>212</v>
      </c>
      <c r="H53" s="18">
        <v>11</v>
      </c>
    </row>
    <row r="54" spans="1:8" ht="15" customHeight="1" x14ac:dyDescent="0.25">
      <c r="A54" s="64">
        <v>43470</v>
      </c>
      <c r="B54" s="6" t="s">
        <v>39</v>
      </c>
      <c r="C54" s="63" t="s">
        <v>89</v>
      </c>
      <c r="D54" s="65">
        <v>190001021</v>
      </c>
      <c r="E54" s="66" t="s">
        <v>132</v>
      </c>
      <c r="F54" s="66">
        <v>2594250</v>
      </c>
      <c r="G54" s="8" t="s">
        <v>133</v>
      </c>
      <c r="H54" s="17">
        <v>30</v>
      </c>
    </row>
    <row r="55" spans="1:8" ht="15" customHeight="1" x14ac:dyDescent="0.25">
      <c r="A55" s="64"/>
      <c r="B55" s="6" t="s">
        <v>40</v>
      </c>
      <c r="C55" s="63"/>
      <c r="D55" s="65"/>
      <c r="E55" s="66"/>
      <c r="F55" s="66"/>
      <c r="G55" s="7" t="s">
        <v>135</v>
      </c>
      <c r="H55" s="18">
        <v>15</v>
      </c>
    </row>
    <row r="56" spans="1:8" ht="15" customHeight="1" x14ac:dyDescent="0.25">
      <c r="A56" s="64">
        <v>43470</v>
      </c>
      <c r="B56" s="6" t="s">
        <v>46</v>
      </c>
      <c r="C56" s="63" t="s">
        <v>88</v>
      </c>
      <c r="D56" s="65">
        <v>190001022</v>
      </c>
      <c r="E56" s="66" t="s">
        <v>213</v>
      </c>
      <c r="F56" s="66">
        <v>273250</v>
      </c>
      <c r="G56" s="8" t="s">
        <v>214</v>
      </c>
      <c r="H56" s="17">
        <v>5</v>
      </c>
    </row>
    <row r="57" spans="1:8" ht="15" customHeight="1" x14ac:dyDescent="0.25">
      <c r="A57" s="64"/>
      <c r="B57" s="6" t="s">
        <v>47</v>
      </c>
      <c r="C57" s="63"/>
      <c r="D57" s="65"/>
      <c r="E57" s="66"/>
      <c r="F57" s="66"/>
      <c r="G57" s="7"/>
      <c r="H57" s="18"/>
    </row>
    <row r="58" spans="1:8" ht="15" customHeight="1" x14ac:dyDescent="0.25">
      <c r="A58" s="64">
        <v>43470</v>
      </c>
      <c r="B58" s="6" t="s">
        <v>56</v>
      </c>
      <c r="C58" s="63" t="s">
        <v>87</v>
      </c>
      <c r="D58" s="65">
        <v>190001023</v>
      </c>
      <c r="E58" s="66" t="s">
        <v>215</v>
      </c>
      <c r="F58" s="66">
        <v>985200</v>
      </c>
      <c r="G58" s="8" t="s">
        <v>216</v>
      </c>
      <c r="H58" s="17">
        <v>12</v>
      </c>
    </row>
    <row r="59" spans="1:8" ht="15" customHeight="1" x14ac:dyDescent="0.25">
      <c r="A59" s="64"/>
      <c r="B59" s="6" t="s">
        <v>17</v>
      </c>
      <c r="C59" s="63"/>
      <c r="D59" s="65"/>
      <c r="E59" s="66"/>
      <c r="F59" s="66"/>
      <c r="G59" s="7"/>
      <c r="H59" s="18"/>
    </row>
    <row r="60" spans="1:8" ht="15" customHeight="1" x14ac:dyDescent="0.25">
      <c r="A60" s="64">
        <v>43472</v>
      </c>
      <c r="B60" s="6" t="s">
        <v>30</v>
      </c>
      <c r="C60" s="63" t="s">
        <v>73</v>
      </c>
      <c r="D60" s="65">
        <v>190001024</v>
      </c>
      <c r="E60" s="66" t="s">
        <v>217</v>
      </c>
      <c r="F60" s="66">
        <v>1173000</v>
      </c>
      <c r="G60" s="8" t="s">
        <v>218</v>
      </c>
      <c r="H60" s="17">
        <v>20</v>
      </c>
    </row>
    <row r="61" spans="1:8" ht="15" customHeight="1" x14ac:dyDescent="0.25">
      <c r="A61" s="64"/>
      <c r="B61" s="6" t="s">
        <v>9</v>
      </c>
      <c r="C61" s="63"/>
      <c r="D61" s="65"/>
      <c r="E61" s="66"/>
      <c r="F61" s="66"/>
      <c r="G61" s="7"/>
      <c r="H61" s="18"/>
    </row>
    <row r="62" spans="1:8" ht="15" customHeight="1" x14ac:dyDescent="0.25">
      <c r="A62" s="64">
        <v>43472</v>
      </c>
      <c r="B62" s="6" t="s">
        <v>36</v>
      </c>
      <c r="C62" s="63" t="s">
        <v>86</v>
      </c>
      <c r="D62" s="65">
        <v>190001025</v>
      </c>
      <c r="E62" s="66" t="s">
        <v>140</v>
      </c>
      <c r="F62" s="66">
        <v>2974000</v>
      </c>
      <c r="G62" s="8" t="s">
        <v>219</v>
      </c>
      <c r="H62" s="17">
        <v>40</v>
      </c>
    </row>
    <row r="63" spans="1:8" ht="15" customHeight="1" x14ac:dyDescent="0.25">
      <c r="A63" s="64"/>
      <c r="B63" s="6" t="s">
        <v>37</v>
      </c>
      <c r="C63" s="63"/>
      <c r="D63" s="65"/>
      <c r="E63" s="66"/>
      <c r="F63" s="66"/>
      <c r="G63" s="7"/>
      <c r="H63" s="18"/>
    </row>
    <row r="64" spans="1:8" ht="15" customHeight="1" x14ac:dyDescent="0.25">
      <c r="A64" s="64">
        <v>43472</v>
      </c>
      <c r="B64" s="6" t="s">
        <v>43</v>
      </c>
      <c r="C64" s="63" t="s">
        <v>44</v>
      </c>
      <c r="D64" s="65">
        <v>190001027</v>
      </c>
      <c r="E64" s="66" t="s">
        <v>222</v>
      </c>
      <c r="F64" s="66">
        <v>631800</v>
      </c>
      <c r="G64" s="8" t="s">
        <v>223</v>
      </c>
      <c r="H64" s="17">
        <v>12</v>
      </c>
    </row>
    <row r="65" spans="1:8" ht="15" customHeight="1" x14ac:dyDescent="0.25">
      <c r="A65" s="64"/>
      <c r="B65" s="6" t="s">
        <v>45</v>
      </c>
      <c r="C65" s="63"/>
      <c r="D65" s="65"/>
      <c r="E65" s="66"/>
      <c r="F65" s="66"/>
      <c r="G65" s="7"/>
      <c r="H65" s="18"/>
    </row>
    <row r="66" spans="1:8" ht="15" customHeight="1" x14ac:dyDescent="0.25">
      <c r="A66" s="64">
        <v>43472</v>
      </c>
      <c r="B66" s="6" t="s">
        <v>55</v>
      </c>
      <c r="C66" s="63" t="s">
        <v>85</v>
      </c>
      <c r="D66" s="65">
        <v>190001026</v>
      </c>
      <c r="E66" s="66" t="s">
        <v>220</v>
      </c>
      <c r="F66" s="66">
        <v>639650</v>
      </c>
      <c r="G66" s="8" t="s">
        <v>221</v>
      </c>
      <c r="H66" s="17">
        <v>11</v>
      </c>
    </row>
    <row r="67" spans="1:8" ht="15" customHeight="1" x14ac:dyDescent="0.25">
      <c r="A67" s="64"/>
      <c r="B67" s="6" t="s">
        <v>25</v>
      </c>
      <c r="C67" s="63"/>
      <c r="D67" s="65"/>
      <c r="E67" s="66"/>
      <c r="F67" s="66"/>
      <c r="G67" s="7"/>
      <c r="H67" s="18"/>
    </row>
    <row r="68" spans="1:8" ht="15" customHeight="1" x14ac:dyDescent="0.25">
      <c r="A68" s="64">
        <v>43472</v>
      </c>
      <c r="B68" s="6" t="s">
        <v>52</v>
      </c>
      <c r="C68" s="63" t="s">
        <v>84</v>
      </c>
      <c r="D68" s="65">
        <v>190001028</v>
      </c>
      <c r="E68" s="66" t="s">
        <v>224</v>
      </c>
      <c r="F68" s="66">
        <v>444850</v>
      </c>
      <c r="G68" s="8" t="s">
        <v>225</v>
      </c>
      <c r="H68" s="17">
        <v>8</v>
      </c>
    </row>
    <row r="69" spans="1:8" ht="15" customHeight="1" x14ac:dyDescent="0.25">
      <c r="A69" s="64"/>
      <c r="B69" s="6" t="s">
        <v>15</v>
      </c>
      <c r="C69" s="63"/>
      <c r="D69" s="65"/>
      <c r="E69" s="66"/>
      <c r="F69" s="66"/>
      <c r="G69" s="7" t="s">
        <v>226</v>
      </c>
      <c r="H69" s="18">
        <v>1</v>
      </c>
    </row>
    <row r="70" spans="1:8" ht="15" customHeight="1" x14ac:dyDescent="0.25">
      <c r="A70" s="11"/>
      <c r="B70" s="6"/>
      <c r="C70" s="12"/>
      <c r="D70" s="30"/>
      <c r="E70" s="31"/>
      <c r="F70" s="31"/>
      <c r="G70" s="7"/>
      <c r="H70" s="18"/>
    </row>
    <row r="71" spans="1:8" ht="15" customHeight="1" x14ac:dyDescent="0.25">
      <c r="A71" s="64">
        <v>43472</v>
      </c>
      <c r="B71" s="6" t="s">
        <v>35</v>
      </c>
      <c r="C71" s="63" t="s">
        <v>83</v>
      </c>
      <c r="D71" s="65">
        <v>190001029</v>
      </c>
      <c r="E71" s="66" t="s">
        <v>227</v>
      </c>
      <c r="F71" s="66">
        <v>2377400</v>
      </c>
      <c r="G71" s="8" t="s">
        <v>228</v>
      </c>
      <c r="H71" s="17">
        <v>11</v>
      </c>
    </row>
    <row r="72" spans="1:8" ht="15" customHeight="1" x14ac:dyDescent="0.25">
      <c r="A72" s="64"/>
      <c r="B72" s="6" t="s">
        <v>19</v>
      </c>
      <c r="C72" s="63"/>
      <c r="D72" s="65"/>
      <c r="E72" s="66"/>
      <c r="F72" s="66"/>
      <c r="G72" s="9" t="s">
        <v>229</v>
      </c>
      <c r="H72" s="21">
        <v>14</v>
      </c>
    </row>
    <row r="73" spans="1:8" ht="15" customHeight="1" x14ac:dyDescent="0.25">
      <c r="A73" s="64"/>
      <c r="B73" s="6"/>
      <c r="C73" s="63"/>
      <c r="D73" s="65"/>
      <c r="E73" s="66"/>
      <c r="F73" s="66"/>
      <c r="G73" s="9" t="s">
        <v>230</v>
      </c>
      <c r="H73" s="21">
        <v>14</v>
      </c>
    </row>
    <row r="74" spans="1:8" ht="15" customHeight="1" x14ac:dyDescent="0.25">
      <c r="A74" s="64"/>
      <c r="B74" s="13"/>
      <c r="C74" s="63"/>
      <c r="D74" s="65"/>
      <c r="E74" s="66"/>
      <c r="F74" s="66"/>
      <c r="G74" s="9" t="s">
        <v>231</v>
      </c>
      <c r="H74" s="21">
        <v>4</v>
      </c>
    </row>
    <row r="75" spans="1:8" ht="15" customHeight="1" x14ac:dyDescent="0.25">
      <c r="A75" s="64"/>
      <c r="B75" s="10"/>
      <c r="C75" s="63"/>
      <c r="D75" s="65"/>
      <c r="E75" s="66"/>
      <c r="F75" s="66"/>
      <c r="G75" s="7" t="s">
        <v>232</v>
      </c>
      <c r="H75" s="18">
        <v>9</v>
      </c>
    </row>
    <row r="76" spans="1:8" ht="15" customHeight="1" x14ac:dyDescent="0.25">
      <c r="A76" s="64">
        <v>43472</v>
      </c>
      <c r="B76" s="6" t="s">
        <v>26</v>
      </c>
      <c r="C76" s="63" t="s">
        <v>82</v>
      </c>
      <c r="D76" s="65">
        <v>190001031</v>
      </c>
      <c r="E76" s="66" t="s">
        <v>235</v>
      </c>
      <c r="F76" s="66">
        <v>90000</v>
      </c>
      <c r="G76" s="8" t="s">
        <v>236</v>
      </c>
      <c r="H76" s="17">
        <v>3</v>
      </c>
    </row>
    <row r="77" spans="1:8" ht="15" customHeight="1" x14ac:dyDescent="0.25">
      <c r="A77" s="64"/>
      <c r="B77" s="6" t="s">
        <v>64</v>
      </c>
      <c r="C77" s="63"/>
      <c r="D77" s="65"/>
      <c r="E77" s="66"/>
      <c r="F77" s="66"/>
      <c r="G77" s="7"/>
      <c r="H77" s="18"/>
    </row>
    <row r="78" spans="1:8" ht="15" customHeight="1" x14ac:dyDescent="0.25">
      <c r="A78" s="64">
        <v>43472</v>
      </c>
      <c r="B78" s="6" t="s">
        <v>50</v>
      </c>
      <c r="C78" s="63" t="s">
        <v>81</v>
      </c>
      <c r="D78" s="65">
        <v>190001030</v>
      </c>
      <c r="E78" s="66" t="s">
        <v>233</v>
      </c>
      <c r="F78" s="66">
        <v>969000</v>
      </c>
      <c r="G78" s="8" t="s">
        <v>234</v>
      </c>
      <c r="H78" s="17">
        <v>17</v>
      </c>
    </row>
    <row r="79" spans="1:8" ht="15" customHeight="1" x14ac:dyDescent="0.25">
      <c r="A79" s="64"/>
      <c r="B79" s="6" t="s">
        <v>20</v>
      </c>
      <c r="C79" s="63"/>
      <c r="D79" s="65"/>
      <c r="E79" s="66"/>
      <c r="F79" s="66"/>
      <c r="G79" s="7"/>
      <c r="H79" s="18"/>
    </row>
    <row r="80" spans="1:8" ht="15" customHeight="1" x14ac:dyDescent="0.25">
      <c r="A80" s="64">
        <v>43473</v>
      </c>
      <c r="B80" s="6" t="s">
        <v>28</v>
      </c>
      <c r="C80" s="63" t="s">
        <v>80</v>
      </c>
      <c r="D80" s="65">
        <v>190001038</v>
      </c>
      <c r="E80" s="66" t="s">
        <v>122</v>
      </c>
      <c r="F80" s="66">
        <v>2925350</v>
      </c>
      <c r="G80" s="8" t="s">
        <v>123</v>
      </c>
      <c r="H80" s="17">
        <v>41</v>
      </c>
    </row>
    <row r="81" spans="1:8" ht="15" customHeight="1" x14ac:dyDescent="0.25">
      <c r="A81" s="64"/>
      <c r="B81" s="6" t="s">
        <v>29</v>
      </c>
      <c r="C81" s="63"/>
      <c r="D81" s="65"/>
      <c r="E81" s="66"/>
      <c r="F81" s="66"/>
      <c r="G81" s="7"/>
      <c r="H81" s="18"/>
    </row>
    <row r="82" spans="1:8" ht="15" customHeight="1" x14ac:dyDescent="0.25">
      <c r="A82" s="64">
        <v>43473</v>
      </c>
      <c r="B82" s="6" t="s">
        <v>41</v>
      </c>
      <c r="C82" s="63" t="s">
        <v>74</v>
      </c>
      <c r="D82" s="65">
        <v>190001037</v>
      </c>
      <c r="E82" s="66" t="s">
        <v>249</v>
      </c>
      <c r="F82" s="66">
        <v>763800</v>
      </c>
      <c r="G82" s="8" t="s">
        <v>250</v>
      </c>
      <c r="H82" s="17">
        <v>12</v>
      </c>
    </row>
    <row r="83" spans="1:8" ht="15" customHeight="1" x14ac:dyDescent="0.25">
      <c r="A83" s="64"/>
      <c r="B83" s="6" t="s">
        <v>42</v>
      </c>
      <c r="C83" s="63"/>
      <c r="D83" s="65"/>
      <c r="E83" s="66"/>
      <c r="F83" s="66"/>
      <c r="G83" s="7"/>
      <c r="H83" s="18"/>
    </row>
    <row r="84" spans="1:8" ht="15" customHeight="1" x14ac:dyDescent="0.25">
      <c r="A84" s="64">
        <v>43473</v>
      </c>
      <c r="B84" s="6" t="s">
        <v>65</v>
      </c>
      <c r="C84" s="63" t="s">
        <v>79</v>
      </c>
      <c r="D84" s="65">
        <v>190001036</v>
      </c>
      <c r="E84" s="66" t="s">
        <v>247</v>
      </c>
      <c r="F84" s="66">
        <v>2220000</v>
      </c>
      <c r="G84" s="8" t="s">
        <v>248</v>
      </c>
      <c r="H84" s="17">
        <v>60</v>
      </c>
    </row>
    <row r="85" spans="1:8" ht="15" customHeight="1" x14ac:dyDescent="0.25">
      <c r="A85" s="64"/>
      <c r="B85" s="6" t="s">
        <v>13</v>
      </c>
      <c r="C85" s="63"/>
      <c r="D85" s="65"/>
      <c r="E85" s="66"/>
      <c r="F85" s="66"/>
      <c r="G85" s="7"/>
      <c r="H85" s="18"/>
    </row>
    <row r="86" spans="1:8" ht="15" customHeight="1" x14ac:dyDescent="0.25">
      <c r="A86" s="64">
        <v>43473</v>
      </c>
      <c r="B86" s="6" t="s">
        <v>38</v>
      </c>
      <c r="C86" s="63" t="s">
        <v>78</v>
      </c>
      <c r="D86" s="65">
        <v>190001035</v>
      </c>
      <c r="E86" s="66" t="s">
        <v>245</v>
      </c>
      <c r="F86" s="66">
        <v>1430000</v>
      </c>
      <c r="G86" s="8" t="s">
        <v>246</v>
      </c>
      <c r="H86" s="17">
        <v>22</v>
      </c>
    </row>
    <row r="87" spans="1:8" ht="15" customHeight="1" x14ac:dyDescent="0.25">
      <c r="A87" s="64"/>
      <c r="B87" s="6" t="s">
        <v>22</v>
      </c>
      <c r="C87" s="63"/>
      <c r="D87" s="65"/>
      <c r="E87" s="66"/>
      <c r="F87" s="66"/>
      <c r="G87" s="7"/>
      <c r="H87" s="18"/>
    </row>
    <row r="88" spans="1:8" ht="15" customHeight="1" x14ac:dyDescent="0.25">
      <c r="A88" s="64">
        <v>43473</v>
      </c>
      <c r="B88" s="6" t="s">
        <v>50</v>
      </c>
      <c r="C88" s="63" t="s">
        <v>77</v>
      </c>
      <c r="D88" s="65">
        <v>190001032</v>
      </c>
      <c r="E88" s="66" t="s">
        <v>233</v>
      </c>
      <c r="F88" s="66">
        <v>4051550</v>
      </c>
      <c r="G88" s="8" t="s">
        <v>237</v>
      </c>
      <c r="H88" s="17">
        <v>29</v>
      </c>
    </row>
    <row r="89" spans="1:8" ht="15" customHeight="1" x14ac:dyDescent="0.25">
      <c r="A89" s="64"/>
      <c r="B89" s="6" t="s">
        <v>20</v>
      </c>
      <c r="C89" s="63"/>
      <c r="D89" s="65"/>
      <c r="E89" s="66"/>
      <c r="F89" s="66"/>
      <c r="G89" s="9" t="s">
        <v>238</v>
      </c>
      <c r="H89" s="21">
        <v>17</v>
      </c>
    </row>
    <row r="90" spans="1:8" ht="15" customHeight="1" x14ac:dyDescent="0.25">
      <c r="A90" s="64"/>
      <c r="B90" s="6"/>
      <c r="C90" s="63"/>
      <c r="D90" s="65"/>
      <c r="E90" s="66"/>
      <c r="F90" s="66"/>
      <c r="G90" s="9" t="s">
        <v>239</v>
      </c>
      <c r="H90" s="21">
        <v>26</v>
      </c>
    </row>
    <row r="91" spans="1:8" ht="15" customHeight="1" x14ac:dyDescent="0.25">
      <c r="A91" s="64"/>
      <c r="B91" s="6"/>
      <c r="C91" s="63"/>
      <c r="D91" s="65"/>
      <c r="E91" s="66"/>
      <c r="F91" s="66"/>
      <c r="G91" s="7" t="s">
        <v>240</v>
      </c>
      <c r="H91" s="18">
        <v>24</v>
      </c>
    </row>
    <row r="92" spans="1:8" ht="15" customHeight="1" x14ac:dyDescent="0.25">
      <c r="A92" s="64">
        <v>43473</v>
      </c>
      <c r="B92" s="6" t="s">
        <v>27</v>
      </c>
      <c r="C92" s="63" t="s">
        <v>76</v>
      </c>
      <c r="D92" s="65">
        <v>190001034</v>
      </c>
      <c r="E92" s="66" t="s">
        <v>243</v>
      </c>
      <c r="F92" s="66">
        <v>863800</v>
      </c>
      <c r="G92" s="8" t="s">
        <v>244</v>
      </c>
      <c r="H92" s="17">
        <v>14</v>
      </c>
    </row>
    <row r="93" spans="1:8" ht="15" customHeight="1" x14ac:dyDescent="0.25">
      <c r="A93" s="64"/>
      <c r="B93" s="6" t="s">
        <v>10</v>
      </c>
      <c r="C93" s="63"/>
      <c r="D93" s="65"/>
      <c r="E93" s="66"/>
      <c r="F93" s="66"/>
      <c r="G93" s="7"/>
      <c r="H93" s="18"/>
    </row>
    <row r="94" spans="1:8" ht="15" customHeight="1" x14ac:dyDescent="0.25">
      <c r="A94" s="64">
        <v>43473</v>
      </c>
      <c r="B94" s="6" t="s">
        <v>26</v>
      </c>
      <c r="C94" s="63" t="s">
        <v>75</v>
      </c>
      <c r="D94" s="65">
        <v>190001033</v>
      </c>
      <c r="E94" s="66" t="s">
        <v>235</v>
      </c>
      <c r="F94" s="66">
        <v>1029375</v>
      </c>
      <c r="G94" s="8" t="s">
        <v>241</v>
      </c>
      <c r="H94" s="17">
        <v>18</v>
      </c>
    </row>
    <row r="95" spans="1:8" ht="15" customHeight="1" x14ac:dyDescent="0.25">
      <c r="A95" s="64"/>
      <c r="B95" s="6" t="s">
        <v>64</v>
      </c>
      <c r="C95" s="63"/>
      <c r="D95" s="65"/>
      <c r="E95" s="66"/>
      <c r="F95" s="66"/>
      <c r="G95" s="7" t="s">
        <v>242</v>
      </c>
      <c r="H95" s="18">
        <v>13</v>
      </c>
    </row>
    <row r="96" spans="1:8" ht="15" customHeight="1" x14ac:dyDescent="0.25">
      <c r="A96" s="64">
        <v>43475</v>
      </c>
      <c r="B96" s="6" t="s">
        <v>72</v>
      </c>
      <c r="C96" s="63" t="s">
        <v>150</v>
      </c>
      <c r="D96" s="65">
        <v>190001039</v>
      </c>
      <c r="E96" s="66" t="s">
        <v>310</v>
      </c>
      <c r="F96" s="61">
        <v>379775</v>
      </c>
      <c r="G96" s="8" t="s">
        <v>114</v>
      </c>
      <c r="H96" s="22">
        <v>3</v>
      </c>
    </row>
    <row r="97" spans="1:8" ht="15" customHeight="1" x14ac:dyDescent="0.25">
      <c r="A97" s="64"/>
      <c r="B97" s="6" t="s">
        <v>71</v>
      </c>
      <c r="C97" s="63"/>
      <c r="D97" s="65"/>
      <c r="E97" s="66"/>
      <c r="F97" s="61"/>
      <c r="G97" s="9" t="s">
        <v>115</v>
      </c>
      <c r="H97" s="23">
        <v>7</v>
      </c>
    </row>
    <row r="98" spans="1:8" ht="15" customHeight="1" x14ac:dyDescent="0.25">
      <c r="A98" s="64"/>
      <c r="B98" s="6"/>
      <c r="C98" s="63"/>
      <c r="D98" s="65"/>
      <c r="E98" s="66"/>
      <c r="F98" s="61"/>
      <c r="G98" s="9" t="s">
        <v>116</v>
      </c>
      <c r="H98" s="23">
        <v>9</v>
      </c>
    </row>
    <row r="99" spans="1:8" ht="15" customHeight="1" x14ac:dyDescent="0.25">
      <c r="A99" s="64"/>
      <c r="B99" s="10"/>
      <c r="C99" s="63"/>
      <c r="D99" s="65"/>
      <c r="E99" s="66"/>
      <c r="F99" s="61"/>
      <c r="G99" s="7" t="s">
        <v>118</v>
      </c>
      <c r="H99" s="24">
        <v>7</v>
      </c>
    </row>
    <row r="100" spans="1:8" ht="15" customHeight="1" x14ac:dyDescent="0.25">
      <c r="A100" s="64">
        <v>43475</v>
      </c>
      <c r="B100" s="6" t="s">
        <v>46</v>
      </c>
      <c r="C100" s="63" t="s">
        <v>151</v>
      </c>
      <c r="D100" s="65">
        <v>190001040</v>
      </c>
      <c r="E100" s="66" t="s">
        <v>213</v>
      </c>
      <c r="F100" s="61">
        <v>218600</v>
      </c>
      <c r="G100" s="62" t="s">
        <v>214</v>
      </c>
      <c r="H100" s="61">
        <v>4</v>
      </c>
    </row>
    <row r="101" spans="1:8" ht="15" customHeight="1" x14ac:dyDescent="0.25">
      <c r="A101" s="64"/>
      <c r="B101" s="6" t="s">
        <v>47</v>
      </c>
      <c r="C101" s="63"/>
      <c r="D101" s="65"/>
      <c r="E101" s="66"/>
      <c r="F101" s="61"/>
      <c r="G101" s="62"/>
      <c r="H101" s="61"/>
    </row>
    <row r="102" spans="1:8" ht="15" customHeight="1" x14ac:dyDescent="0.25">
      <c r="A102" s="64">
        <v>43475</v>
      </c>
      <c r="B102" s="6" t="s">
        <v>36</v>
      </c>
      <c r="C102" s="63" t="s">
        <v>152</v>
      </c>
      <c r="D102" s="65">
        <v>190001041</v>
      </c>
      <c r="E102" s="66" t="s">
        <v>140</v>
      </c>
      <c r="F102" s="61">
        <v>5394000</v>
      </c>
      <c r="G102" s="8" t="s">
        <v>141</v>
      </c>
      <c r="H102" s="22">
        <v>20</v>
      </c>
    </row>
    <row r="103" spans="1:8" ht="15" customHeight="1" x14ac:dyDescent="0.25">
      <c r="A103" s="64"/>
      <c r="B103" s="6" t="s">
        <v>37</v>
      </c>
      <c r="C103" s="63"/>
      <c r="D103" s="65"/>
      <c r="E103" s="66"/>
      <c r="F103" s="61"/>
      <c r="G103" s="7" t="s">
        <v>311</v>
      </c>
      <c r="H103" s="24">
        <v>60</v>
      </c>
    </row>
    <row r="104" spans="1:8" ht="15" customHeight="1" x14ac:dyDescent="0.25">
      <c r="A104" s="64">
        <v>43475</v>
      </c>
      <c r="B104" s="6" t="s">
        <v>53</v>
      </c>
      <c r="C104" s="63" t="s">
        <v>153</v>
      </c>
      <c r="D104" s="65">
        <v>190001042</v>
      </c>
      <c r="E104" s="66" t="s">
        <v>312</v>
      </c>
      <c r="F104" s="61">
        <v>523150</v>
      </c>
      <c r="G104" s="62" t="s">
        <v>313</v>
      </c>
      <c r="H104" s="61">
        <v>11</v>
      </c>
    </row>
    <row r="105" spans="1:8" ht="15" customHeight="1" x14ac:dyDescent="0.25">
      <c r="A105" s="64"/>
      <c r="B105" s="6" t="s">
        <v>60</v>
      </c>
      <c r="C105" s="63"/>
      <c r="D105" s="65"/>
      <c r="E105" s="66"/>
      <c r="F105" s="61"/>
      <c r="G105" s="62"/>
      <c r="H105" s="61"/>
    </row>
    <row r="106" spans="1:8" ht="15" customHeight="1" x14ac:dyDescent="0.25">
      <c r="A106" s="64">
        <v>43475</v>
      </c>
      <c r="B106" s="6" t="s">
        <v>55</v>
      </c>
      <c r="C106" s="63" t="s">
        <v>154</v>
      </c>
      <c r="D106" s="65">
        <v>190001043</v>
      </c>
      <c r="E106" s="66" t="s">
        <v>220</v>
      </c>
      <c r="F106" s="61">
        <v>58150</v>
      </c>
      <c r="G106" s="62" t="s">
        <v>221</v>
      </c>
      <c r="H106" s="61">
        <v>1</v>
      </c>
    </row>
    <row r="107" spans="1:8" ht="15" customHeight="1" x14ac:dyDescent="0.25">
      <c r="A107" s="64"/>
      <c r="B107" s="6" t="s">
        <v>25</v>
      </c>
      <c r="C107" s="63"/>
      <c r="D107" s="65"/>
      <c r="E107" s="66"/>
      <c r="F107" s="61"/>
      <c r="G107" s="62"/>
      <c r="H107" s="61"/>
    </row>
    <row r="108" spans="1:8" ht="15" customHeight="1" x14ac:dyDescent="0.25">
      <c r="A108" s="64">
        <v>43475</v>
      </c>
      <c r="B108" s="6" t="s">
        <v>155</v>
      </c>
      <c r="C108" s="63" t="s">
        <v>156</v>
      </c>
      <c r="D108" s="65">
        <v>190001044</v>
      </c>
      <c r="E108" s="66" t="s">
        <v>306</v>
      </c>
      <c r="F108" s="61">
        <v>1308825</v>
      </c>
      <c r="G108" s="62" t="s">
        <v>307</v>
      </c>
      <c r="H108" s="61">
        <v>13</v>
      </c>
    </row>
    <row r="109" spans="1:8" ht="15" customHeight="1" x14ac:dyDescent="0.25">
      <c r="A109" s="64"/>
      <c r="B109" s="6" t="s">
        <v>157</v>
      </c>
      <c r="C109" s="63"/>
      <c r="D109" s="65"/>
      <c r="E109" s="66"/>
      <c r="F109" s="61"/>
      <c r="G109" s="62"/>
      <c r="H109" s="61"/>
    </row>
    <row r="110" spans="1:8" ht="15" customHeight="1" x14ac:dyDescent="0.25">
      <c r="A110" s="64">
        <v>43475</v>
      </c>
      <c r="B110" s="6" t="s">
        <v>158</v>
      </c>
      <c r="C110" s="63" t="s">
        <v>159</v>
      </c>
      <c r="D110" s="65">
        <v>190001046</v>
      </c>
      <c r="E110" s="66" t="s">
        <v>208</v>
      </c>
      <c r="F110" s="61">
        <v>2290650</v>
      </c>
      <c r="G110" s="8" t="s">
        <v>309</v>
      </c>
      <c r="H110" s="22">
        <v>16</v>
      </c>
    </row>
    <row r="111" spans="1:8" ht="15" customHeight="1" x14ac:dyDescent="0.25">
      <c r="A111" s="64"/>
      <c r="B111" s="6" t="s">
        <v>61</v>
      </c>
      <c r="C111" s="63"/>
      <c r="D111" s="65"/>
      <c r="E111" s="66"/>
      <c r="F111" s="61"/>
      <c r="G111" s="7" t="s">
        <v>209</v>
      </c>
      <c r="H111" s="24">
        <v>16</v>
      </c>
    </row>
    <row r="112" spans="1:8" ht="15" customHeight="1" x14ac:dyDescent="0.25">
      <c r="A112" s="64">
        <v>43475</v>
      </c>
      <c r="B112" s="6" t="s">
        <v>160</v>
      </c>
      <c r="C112" s="63" t="s">
        <v>161</v>
      </c>
      <c r="D112" s="65">
        <v>190001047</v>
      </c>
      <c r="E112" s="66" t="s">
        <v>296</v>
      </c>
      <c r="F112" s="61">
        <v>969850</v>
      </c>
      <c r="G112" s="62" t="s">
        <v>297</v>
      </c>
      <c r="H112" s="61">
        <v>13</v>
      </c>
    </row>
    <row r="113" spans="1:8" ht="15" customHeight="1" x14ac:dyDescent="0.25">
      <c r="A113" s="64"/>
      <c r="B113" s="6" t="s">
        <v>162</v>
      </c>
      <c r="C113" s="63"/>
      <c r="D113" s="65"/>
      <c r="E113" s="66"/>
      <c r="F113" s="61"/>
      <c r="G113" s="62"/>
      <c r="H113" s="61"/>
    </row>
    <row r="114" spans="1:8" ht="15" customHeight="1" x14ac:dyDescent="0.25">
      <c r="A114" s="64">
        <v>43475</v>
      </c>
      <c r="B114" s="6" t="s">
        <v>163</v>
      </c>
      <c r="C114" s="63" t="s">
        <v>164</v>
      </c>
      <c r="D114" s="65">
        <v>190001048</v>
      </c>
      <c r="E114" s="66" t="s">
        <v>298</v>
      </c>
      <c r="F114" s="61">
        <v>2622425</v>
      </c>
      <c r="G114" s="62" t="s">
        <v>299</v>
      </c>
      <c r="H114" s="61">
        <v>34</v>
      </c>
    </row>
    <row r="115" spans="1:8" ht="15" customHeight="1" x14ac:dyDescent="0.25">
      <c r="A115" s="64"/>
      <c r="B115" s="6" t="s">
        <v>165</v>
      </c>
      <c r="C115" s="63"/>
      <c r="D115" s="65"/>
      <c r="E115" s="66"/>
      <c r="F115" s="61"/>
      <c r="G115" s="62"/>
      <c r="H115" s="61"/>
    </row>
    <row r="116" spans="1:8" ht="15" customHeight="1" x14ac:dyDescent="0.25">
      <c r="A116" s="64">
        <v>43475</v>
      </c>
      <c r="B116" s="6" t="s">
        <v>26</v>
      </c>
      <c r="C116" s="63" t="s">
        <v>166</v>
      </c>
      <c r="D116" s="65">
        <v>190001049</v>
      </c>
      <c r="E116" s="66" t="s">
        <v>235</v>
      </c>
      <c r="F116" s="61">
        <v>670500</v>
      </c>
      <c r="G116" s="8" t="s">
        <v>300</v>
      </c>
      <c r="H116" s="22">
        <v>4</v>
      </c>
    </row>
    <row r="117" spans="1:8" ht="15" customHeight="1" x14ac:dyDescent="0.25">
      <c r="A117" s="64"/>
      <c r="B117" s="6" t="s">
        <v>64</v>
      </c>
      <c r="C117" s="63"/>
      <c r="D117" s="65"/>
      <c r="E117" s="66"/>
      <c r="F117" s="61"/>
      <c r="G117" s="7" t="s">
        <v>256</v>
      </c>
      <c r="H117" s="24">
        <v>6</v>
      </c>
    </row>
    <row r="118" spans="1:8" ht="15" customHeight="1" x14ac:dyDescent="0.25">
      <c r="A118" s="64">
        <v>43475</v>
      </c>
      <c r="B118" s="6" t="s">
        <v>167</v>
      </c>
      <c r="C118" s="63" t="s">
        <v>168</v>
      </c>
      <c r="D118" s="65">
        <v>190001050</v>
      </c>
      <c r="E118" s="66" t="s">
        <v>301</v>
      </c>
      <c r="F118" s="61">
        <v>1524800</v>
      </c>
      <c r="G118" s="62" t="s">
        <v>302</v>
      </c>
      <c r="H118" s="61">
        <v>29</v>
      </c>
    </row>
    <row r="119" spans="1:8" ht="15" customHeight="1" x14ac:dyDescent="0.25">
      <c r="A119" s="64"/>
      <c r="B119" s="6" t="s">
        <v>169</v>
      </c>
      <c r="C119" s="63"/>
      <c r="D119" s="65"/>
      <c r="E119" s="66"/>
      <c r="F119" s="61"/>
      <c r="G119" s="62"/>
      <c r="H119" s="61"/>
    </row>
    <row r="120" spans="1:8" ht="15" customHeight="1" x14ac:dyDescent="0.25">
      <c r="A120" s="64">
        <v>43475</v>
      </c>
      <c r="B120" s="6" t="s">
        <v>170</v>
      </c>
      <c r="C120" s="63" t="s">
        <v>171</v>
      </c>
      <c r="D120" s="65">
        <v>190001051</v>
      </c>
      <c r="E120" s="66" t="s">
        <v>303</v>
      </c>
      <c r="F120" s="61">
        <v>2560000</v>
      </c>
      <c r="G120" s="8" t="s">
        <v>304</v>
      </c>
      <c r="H120" s="22">
        <v>40</v>
      </c>
    </row>
    <row r="121" spans="1:8" ht="15" customHeight="1" x14ac:dyDescent="0.25">
      <c r="A121" s="64"/>
      <c r="B121" s="6" t="s">
        <v>172</v>
      </c>
      <c r="C121" s="63"/>
      <c r="D121" s="65"/>
      <c r="E121" s="66"/>
      <c r="F121" s="61"/>
      <c r="G121" s="7" t="s">
        <v>305</v>
      </c>
      <c r="H121" s="24">
        <v>40</v>
      </c>
    </row>
    <row r="122" spans="1:8" ht="15" customHeight="1" x14ac:dyDescent="0.25">
      <c r="A122" s="64">
        <v>43475</v>
      </c>
      <c r="B122" s="6" t="s">
        <v>31</v>
      </c>
      <c r="C122" s="63" t="s">
        <v>173</v>
      </c>
      <c r="D122" s="65">
        <v>190001045</v>
      </c>
      <c r="E122" s="66" t="s">
        <v>199</v>
      </c>
      <c r="F122" s="61">
        <v>2337900</v>
      </c>
      <c r="G122" s="62" t="s">
        <v>308</v>
      </c>
      <c r="H122" s="61">
        <v>40</v>
      </c>
    </row>
    <row r="123" spans="1:8" ht="15" customHeight="1" x14ac:dyDescent="0.25">
      <c r="A123" s="64"/>
      <c r="B123" s="6" t="s">
        <v>14</v>
      </c>
      <c r="C123" s="63"/>
      <c r="D123" s="65"/>
      <c r="E123" s="66"/>
      <c r="F123" s="61"/>
      <c r="G123" s="62"/>
      <c r="H123" s="61"/>
    </row>
    <row r="124" spans="1:8" ht="15" customHeight="1" x14ac:dyDescent="0.25">
      <c r="A124" s="64">
        <v>43477</v>
      </c>
      <c r="B124" s="6" t="s">
        <v>170</v>
      </c>
      <c r="C124" s="63" t="s">
        <v>174</v>
      </c>
      <c r="D124" s="65">
        <v>190001052</v>
      </c>
      <c r="E124" s="66" t="s">
        <v>303</v>
      </c>
      <c r="F124" s="61">
        <v>1280000</v>
      </c>
      <c r="G124" s="62" t="s">
        <v>314</v>
      </c>
      <c r="H124" s="61">
        <v>40</v>
      </c>
    </row>
    <row r="125" spans="1:8" ht="15" customHeight="1" x14ac:dyDescent="0.25">
      <c r="A125" s="64"/>
      <c r="B125" s="6" t="s">
        <v>172</v>
      </c>
      <c r="C125" s="63"/>
      <c r="D125" s="65"/>
      <c r="E125" s="66"/>
      <c r="F125" s="61"/>
      <c r="G125" s="62"/>
      <c r="H125" s="61"/>
    </row>
    <row r="126" spans="1:8" ht="15" customHeight="1" x14ac:dyDescent="0.25">
      <c r="A126" s="64">
        <v>43477</v>
      </c>
      <c r="B126" s="6" t="s">
        <v>27</v>
      </c>
      <c r="C126" s="63" t="s">
        <v>175</v>
      </c>
      <c r="D126" s="65">
        <v>190001053</v>
      </c>
      <c r="E126" s="66" t="s">
        <v>243</v>
      </c>
      <c r="F126" s="61">
        <v>1301400</v>
      </c>
      <c r="G126" s="62" t="s">
        <v>244</v>
      </c>
      <c r="H126" s="61">
        <v>22</v>
      </c>
    </row>
    <row r="127" spans="1:8" ht="15" customHeight="1" x14ac:dyDescent="0.25">
      <c r="A127" s="64"/>
      <c r="B127" s="6" t="s">
        <v>10</v>
      </c>
      <c r="C127" s="63"/>
      <c r="D127" s="65"/>
      <c r="E127" s="66"/>
      <c r="F127" s="61"/>
      <c r="G127" s="62"/>
      <c r="H127" s="61"/>
    </row>
    <row r="128" spans="1:8" ht="15" customHeight="1" x14ac:dyDescent="0.25">
      <c r="A128" s="64">
        <v>43477</v>
      </c>
      <c r="B128" s="6" t="s">
        <v>50</v>
      </c>
      <c r="C128" s="63" t="s">
        <v>176</v>
      </c>
      <c r="D128" s="65">
        <v>190001054</v>
      </c>
      <c r="E128" s="66" t="s">
        <v>233</v>
      </c>
      <c r="F128" s="61">
        <v>2391875</v>
      </c>
      <c r="G128" s="8" t="s">
        <v>238</v>
      </c>
      <c r="H128" s="22">
        <v>10</v>
      </c>
    </row>
    <row r="129" spans="1:8" ht="15" customHeight="1" x14ac:dyDescent="0.25">
      <c r="A129" s="64"/>
      <c r="B129" s="6" t="s">
        <v>20</v>
      </c>
      <c r="C129" s="63"/>
      <c r="D129" s="65"/>
      <c r="E129" s="66"/>
      <c r="F129" s="61"/>
      <c r="G129" s="9" t="s">
        <v>315</v>
      </c>
      <c r="H129" s="23">
        <v>32</v>
      </c>
    </row>
    <row r="130" spans="1:8" ht="15" customHeight="1" x14ac:dyDescent="0.25">
      <c r="A130" s="64"/>
      <c r="B130" s="6"/>
      <c r="C130" s="63"/>
      <c r="D130" s="65"/>
      <c r="E130" s="66"/>
      <c r="F130" s="61"/>
      <c r="G130" s="7" t="s">
        <v>240</v>
      </c>
      <c r="H130" s="24">
        <v>7</v>
      </c>
    </row>
    <row r="131" spans="1:8" ht="15" customHeight="1" x14ac:dyDescent="0.25">
      <c r="A131" s="64">
        <v>43477</v>
      </c>
      <c r="B131" s="6" t="s">
        <v>36</v>
      </c>
      <c r="C131" s="63" t="s">
        <v>177</v>
      </c>
      <c r="D131" s="65">
        <v>190001055</v>
      </c>
      <c r="E131" s="66" t="s">
        <v>140</v>
      </c>
      <c r="F131" s="61">
        <v>2382500</v>
      </c>
      <c r="G131" s="8" t="s">
        <v>316</v>
      </c>
      <c r="H131" s="22">
        <v>15</v>
      </c>
    </row>
    <row r="132" spans="1:8" ht="15" customHeight="1" x14ac:dyDescent="0.25">
      <c r="A132" s="64"/>
      <c r="B132" s="6"/>
      <c r="C132" s="63"/>
      <c r="D132" s="65"/>
      <c r="E132" s="66"/>
      <c r="F132" s="61"/>
      <c r="G132" s="9" t="s">
        <v>141</v>
      </c>
      <c r="H132" s="23">
        <v>5</v>
      </c>
    </row>
    <row r="133" spans="1:8" ht="15" customHeight="1" x14ac:dyDescent="0.25">
      <c r="A133" s="64"/>
      <c r="B133" s="6" t="s">
        <v>318</v>
      </c>
      <c r="C133" s="63"/>
      <c r="D133" s="65"/>
      <c r="E133" s="66"/>
      <c r="F133" s="61"/>
      <c r="G133" s="7" t="s">
        <v>219</v>
      </c>
      <c r="H133" s="24">
        <v>20</v>
      </c>
    </row>
    <row r="134" spans="1:8" ht="15" customHeight="1" x14ac:dyDescent="0.25">
      <c r="A134" s="64">
        <v>43477</v>
      </c>
      <c r="B134" s="6" t="s">
        <v>43</v>
      </c>
      <c r="C134" s="63" t="s">
        <v>44</v>
      </c>
      <c r="D134" s="65">
        <v>190001056</v>
      </c>
      <c r="E134" s="66" t="s">
        <v>222</v>
      </c>
      <c r="F134" s="61">
        <v>631800</v>
      </c>
      <c r="G134" s="62" t="s">
        <v>317</v>
      </c>
      <c r="H134" s="61">
        <v>12</v>
      </c>
    </row>
    <row r="135" spans="1:8" ht="15" customHeight="1" x14ac:dyDescent="0.25">
      <c r="A135" s="64"/>
      <c r="B135" s="6" t="s">
        <v>45</v>
      </c>
      <c r="C135" s="63"/>
      <c r="D135" s="65"/>
      <c r="E135" s="66"/>
      <c r="F135" s="61"/>
      <c r="G135" s="62"/>
      <c r="H135" s="61"/>
    </row>
    <row r="136" spans="1:8" ht="15" customHeight="1" x14ac:dyDescent="0.25">
      <c r="A136" s="64">
        <v>43478</v>
      </c>
      <c r="B136" s="6" t="s">
        <v>178</v>
      </c>
      <c r="C136" s="63" t="s">
        <v>179</v>
      </c>
      <c r="D136" s="65">
        <v>190001060</v>
      </c>
      <c r="E136" s="66" t="s">
        <v>257</v>
      </c>
      <c r="F136" s="61">
        <v>817800</v>
      </c>
      <c r="G136" s="62" t="s">
        <v>258</v>
      </c>
      <c r="H136" s="61">
        <v>12</v>
      </c>
    </row>
    <row r="137" spans="1:8" ht="15" customHeight="1" x14ac:dyDescent="0.25">
      <c r="A137" s="64"/>
      <c r="B137" s="6" t="s">
        <v>180</v>
      </c>
      <c r="C137" s="63"/>
      <c r="D137" s="65"/>
      <c r="E137" s="66"/>
      <c r="F137" s="61"/>
      <c r="G137" s="62"/>
      <c r="H137" s="61"/>
    </row>
    <row r="138" spans="1:8" ht="15" customHeight="1" x14ac:dyDescent="0.25">
      <c r="A138" s="64">
        <v>43478</v>
      </c>
      <c r="B138" s="6" t="s">
        <v>55</v>
      </c>
      <c r="C138" s="63" t="s">
        <v>181</v>
      </c>
      <c r="D138" s="65">
        <v>190001061</v>
      </c>
      <c r="E138" s="66" t="s">
        <v>220</v>
      </c>
      <c r="F138" s="61">
        <v>697800</v>
      </c>
      <c r="G138" s="62" t="s">
        <v>259</v>
      </c>
      <c r="H138" s="61">
        <v>12</v>
      </c>
    </row>
    <row r="139" spans="1:8" ht="15" customHeight="1" x14ac:dyDescent="0.25">
      <c r="A139" s="64"/>
      <c r="B139" s="6" t="s">
        <v>182</v>
      </c>
      <c r="C139" s="63"/>
      <c r="D139" s="65"/>
      <c r="E139" s="66"/>
      <c r="F139" s="61"/>
      <c r="G139" s="62"/>
      <c r="H139" s="61"/>
    </row>
    <row r="140" spans="1:8" ht="15" customHeight="1" x14ac:dyDescent="0.25">
      <c r="A140" s="64">
        <v>43478</v>
      </c>
      <c r="B140" s="6" t="s">
        <v>183</v>
      </c>
      <c r="C140" s="63" t="s">
        <v>184</v>
      </c>
      <c r="D140" s="65">
        <v>190001058</v>
      </c>
      <c r="E140" s="66" t="s">
        <v>251</v>
      </c>
      <c r="F140" s="61">
        <v>1459550</v>
      </c>
      <c r="G140" s="62" t="s">
        <v>252</v>
      </c>
      <c r="H140" s="61">
        <v>12</v>
      </c>
    </row>
    <row r="141" spans="1:8" ht="15" customHeight="1" x14ac:dyDescent="0.25">
      <c r="A141" s="64"/>
      <c r="B141" s="6" t="s">
        <v>185</v>
      </c>
      <c r="C141" s="63"/>
      <c r="D141" s="65"/>
      <c r="E141" s="66"/>
      <c r="F141" s="61"/>
      <c r="G141" s="62"/>
      <c r="H141" s="61"/>
    </row>
    <row r="142" spans="1:8" ht="15" customHeight="1" x14ac:dyDescent="0.25">
      <c r="A142" s="64">
        <v>43478</v>
      </c>
      <c r="B142" s="6" t="s">
        <v>36</v>
      </c>
      <c r="C142" s="63" t="s">
        <v>186</v>
      </c>
      <c r="D142" s="65">
        <v>190001063</v>
      </c>
      <c r="E142" s="66" t="s">
        <v>140</v>
      </c>
      <c r="F142" s="61">
        <v>768100</v>
      </c>
      <c r="G142" s="62" t="s">
        <v>399</v>
      </c>
      <c r="H142" s="75">
        <v>14</v>
      </c>
    </row>
    <row r="143" spans="1:8" ht="15" customHeight="1" x14ac:dyDescent="0.25">
      <c r="A143" s="64"/>
      <c r="B143" s="6" t="s">
        <v>187</v>
      </c>
      <c r="C143" s="63"/>
      <c r="D143" s="65"/>
      <c r="E143" s="66"/>
      <c r="F143" s="61"/>
      <c r="G143" s="62"/>
      <c r="H143" s="75"/>
    </row>
    <row r="144" spans="1:8" ht="15" customHeight="1" x14ac:dyDescent="0.25">
      <c r="A144" s="64">
        <v>43478</v>
      </c>
      <c r="B144" s="6" t="s">
        <v>35</v>
      </c>
      <c r="C144" s="63" t="s">
        <v>188</v>
      </c>
      <c r="D144" s="65">
        <v>190001062</v>
      </c>
      <c r="E144" s="66" t="s">
        <v>260</v>
      </c>
      <c r="F144" s="61">
        <v>230750</v>
      </c>
      <c r="G144" s="62" t="s">
        <v>231</v>
      </c>
      <c r="H144" s="75">
        <v>5</v>
      </c>
    </row>
    <row r="145" spans="1:8" ht="15" customHeight="1" x14ac:dyDescent="0.25">
      <c r="A145" s="64"/>
      <c r="B145" s="6" t="s">
        <v>189</v>
      </c>
      <c r="C145" s="63"/>
      <c r="D145" s="65"/>
      <c r="E145" s="66"/>
      <c r="F145" s="61"/>
      <c r="G145" s="62"/>
      <c r="H145" s="75"/>
    </row>
    <row r="146" spans="1:8" ht="15" customHeight="1" x14ac:dyDescent="0.25">
      <c r="A146" s="64">
        <v>43478</v>
      </c>
      <c r="B146" s="6" t="s">
        <v>31</v>
      </c>
      <c r="C146" s="63" t="s">
        <v>190</v>
      </c>
      <c r="D146" s="65">
        <v>190001064</v>
      </c>
      <c r="E146" s="66" t="s">
        <v>199</v>
      </c>
      <c r="F146" s="61">
        <v>4416200</v>
      </c>
      <c r="G146" s="62" t="s">
        <v>254</v>
      </c>
      <c r="H146" s="75">
        <v>71</v>
      </c>
    </row>
    <row r="147" spans="1:8" ht="15" customHeight="1" x14ac:dyDescent="0.25">
      <c r="A147" s="64"/>
      <c r="B147" s="6" t="s">
        <v>191</v>
      </c>
      <c r="C147" s="63"/>
      <c r="D147" s="65"/>
      <c r="E147" s="66"/>
      <c r="F147" s="61"/>
      <c r="G147" s="62"/>
      <c r="H147" s="75"/>
    </row>
    <row r="148" spans="1:8" ht="15" customHeight="1" x14ac:dyDescent="0.25">
      <c r="A148" s="64">
        <v>43478</v>
      </c>
      <c r="B148" s="6" t="s">
        <v>33</v>
      </c>
      <c r="C148" s="63" t="s">
        <v>192</v>
      </c>
      <c r="D148" s="65">
        <v>190001059</v>
      </c>
      <c r="E148" s="66" t="s">
        <v>253</v>
      </c>
      <c r="F148" s="61">
        <v>1077100</v>
      </c>
      <c r="G148" s="62" t="s">
        <v>112</v>
      </c>
      <c r="H148" s="75">
        <v>23</v>
      </c>
    </row>
    <row r="149" spans="1:8" ht="15" customHeight="1" x14ac:dyDescent="0.25">
      <c r="A149" s="64"/>
      <c r="B149" s="6" t="s">
        <v>193</v>
      </c>
      <c r="C149" s="63"/>
      <c r="D149" s="65"/>
      <c r="E149" s="66"/>
      <c r="F149" s="61"/>
      <c r="G149" s="62"/>
      <c r="H149" s="75"/>
    </row>
    <row r="150" spans="1:8" ht="15" customHeight="1" x14ac:dyDescent="0.25">
      <c r="A150" s="64">
        <v>43478</v>
      </c>
      <c r="B150" s="6" t="s">
        <v>26</v>
      </c>
      <c r="C150" s="63" t="s">
        <v>194</v>
      </c>
      <c r="D150" s="65">
        <v>190001065</v>
      </c>
      <c r="E150" s="66" t="s">
        <v>235</v>
      </c>
      <c r="F150" s="61">
        <v>1442125</v>
      </c>
      <c r="G150" s="8" t="s">
        <v>236</v>
      </c>
      <c r="H150" s="25">
        <v>2</v>
      </c>
    </row>
    <row r="151" spans="1:8" ht="15" customHeight="1" x14ac:dyDescent="0.25">
      <c r="A151" s="64"/>
      <c r="B151" s="6" t="s">
        <v>195</v>
      </c>
      <c r="C151" s="63"/>
      <c r="D151" s="65"/>
      <c r="E151" s="66"/>
      <c r="F151" s="61"/>
      <c r="G151" s="9" t="s">
        <v>241</v>
      </c>
      <c r="H151" s="26">
        <v>14</v>
      </c>
    </row>
    <row r="152" spans="1:8" ht="15" customHeight="1" x14ac:dyDescent="0.25">
      <c r="A152" s="64"/>
      <c r="B152" s="6"/>
      <c r="C152" s="63"/>
      <c r="D152" s="65"/>
      <c r="E152" s="66"/>
      <c r="F152" s="61"/>
      <c r="G152" s="9" t="s">
        <v>242</v>
      </c>
      <c r="H152" s="26">
        <v>12</v>
      </c>
    </row>
    <row r="153" spans="1:8" ht="15" customHeight="1" x14ac:dyDescent="0.25">
      <c r="A153" s="64"/>
      <c r="B153" s="6"/>
      <c r="C153" s="63"/>
      <c r="D153" s="65"/>
      <c r="E153" s="66"/>
      <c r="F153" s="61"/>
      <c r="G153" s="9" t="s">
        <v>255</v>
      </c>
      <c r="H153" s="26">
        <v>1</v>
      </c>
    </row>
    <row r="154" spans="1:8" ht="15" customHeight="1" x14ac:dyDescent="0.25">
      <c r="A154" s="64"/>
      <c r="B154" s="6"/>
      <c r="C154" s="63"/>
      <c r="D154" s="65"/>
      <c r="E154" s="66"/>
      <c r="F154" s="61"/>
      <c r="G154" s="7" t="s">
        <v>256</v>
      </c>
      <c r="H154" s="27">
        <v>2</v>
      </c>
    </row>
    <row r="155" spans="1:8" ht="15" customHeight="1" x14ac:dyDescent="0.25">
      <c r="A155" s="64">
        <v>43478</v>
      </c>
      <c r="B155" s="6" t="s">
        <v>196</v>
      </c>
      <c r="C155" s="63" t="s">
        <v>197</v>
      </c>
      <c r="D155" s="65" t="s">
        <v>395</v>
      </c>
      <c r="E155" s="66" t="s">
        <v>396</v>
      </c>
      <c r="F155" s="61">
        <v>3450000</v>
      </c>
      <c r="G155" s="8" t="s">
        <v>397</v>
      </c>
      <c r="H155" s="25">
        <v>500</v>
      </c>
    </row>
    <row r="156" spans="1:8" ht="15" customHeight="1" x14ac:dyDescent="0.25">
      <c r="A156" s="64"/>
      <c r="B156" s="6" t="s">
        <v>198</v>
      </c>
      <c r="C156" s="63"/>
      <c r="D156" s="65"/>
      <c r="E156" s="66"/>
      <c r="F156" s="61"/>
      <c r="G156" s="7" t="s">
        <v>398</v>
      </c>
      <c r="H156" s="27">
        <v>500</v>
      </c>
    </row>
    <row r="157" spans="1:8" ht="15" customHeight="1" x14ac:dyDescent="0.25">
      <c r="A157" s="64">
        <v>43480</v>
      </c>
      <c r="B157" s="6" t="s">
        <v>67</v>
      </c>
      <c r="C157" s="63" t="s">
        <v>280</v>
      </c>
      <c r="D157" s="65">
        <v>190001057</v>
      </c>
      <c r="E157" s="66" t="s">
        <v>128</v>
      </c>
      <c r="F157" s="61">
        <v>780000</v>
      </c>
      <c r="G157" s="62" t="s">
        <v>281</v>
      </c>
      <c r="H157" s="63">
        <v>12</v>
      </c>
    </row>
    <row r="158" spans="1:8" ht="15" customHeight="1" x14ac:dyDescent="0.25">
      <c r="A158" s="64"/>
      <c r="B158" s="6" t="s">
        <v>66</v>
      </c>
      <c r="C158" s="63"/>
      <c r="D158" s="65"/>
      <c r="E158" s="66"/>
      <c r="F158" s="61"/>
      <c r="G158" s="62"/>
      <c r="H158" s="63"/>
    </row>
    <row r="159" spans="1:8" ht="15" customHeight="1" x14ac:dyDescent="0.25">
      <c r="A159" s="64">
        <v>43480</v>
      </c>
      <c r="B159" s="6" t="s">
        <v>41</v>
      </c>
      <c r="C159" s="63" t="s">
        <v>279</v>
      </c>
      <c r="D159" s="65">
        <v>19001066</v>
      </c>
      <c r="E159" s="66" t="s">
        <v>293</v>
      </c>
      <c r="F159" s="61">
        <v>1273600</v>
      </c>
      <c r="G159" s="8" t="s">
        <v>294</v>
      </c>
      <c r="H159" s="17">
        <v>10</v>
      </c>
    </row>
    <row r="160" spans="1:8" ht="15" customHeight="1" x14ac:dyDescent="0.25">
      <c r="A160" s="64"/>
      <c r="B160" s="6" t="s">
        <v>42</v>
      </c>
      <c r="C160" s="63"/>
      <c r="D160" s="65"/>
      <c r="E160" s="66"/>
      <c r="F160" s="61"/>
      <c r="G160" s="7" t="s">
        <v>295</v>
      </c>
      <c r="H160" s="18">
        <v>6</v>
      </c>
    </row>
    <row r="161" spans="1:8" ht="15" customHeight="1" x14ac:dyDescent="0.25">
      <c r="A161" s="64">
        <v>43480</v>
      </c>
      <c r="B161" s="6" t="s">
        <v>278</v>
      </c>
      <c r="C161" s="63" t="s">
        <v>277</v>
      </c>
      <c r="D161" s="65">
        <v>190001068</v>
      </c>
      <c r="E161" s="66" t="s">
        <v>287</v>
      </c>
      <c r="F161" s="61">
        <v>413200</v>
      </c>
      <c r="G161" s="62" t="s">
        <v>288</v>
      </c>
      <c r="H161" s="63">
        <v>8</v>
      </c>
    </row>
    <row r="162" spans="1:8" ht="15" customHeight="1" x14ac:dyDescent="0.25">
      <c r="A162" s="64"/>
      <c r="B162" s="6" t="s">
        <v>276</v>
      </c>
      <c r="C162" s="63"/>
      <c r="D162" s="65"/>
      <c r="E162" s="66"/>
      <c r="F162" s="61"/>
      <c r="G162" s="62"/>
      <c r="H162" s="63"/>
    </row>
    <row r="163" spans="1:8" ht="15" customHeight="1" x14ac:dyDescent="0.25">
      <c r="A163" s="64">
        <v>43480</v>
      </c>
      <c r="B163" s="6" t="s">
        <v>275</v>
      </c>
      <c r="C163" s="63" t="s">
        <v>274</v>
      </c>
      <c r="D163" s="65">
        <v>190001069</v>
      </c>
      <c r="E163" s="66" t="s">
        <v>285</v>
      </c>
      <c r="F163" s="61">
        <v>1647600</v>
      </c>
      <c r="G163" s="62" t="s">
        <v>286</v>
      </c>
      <c r="H163" s="63">
        <v>24</v>
      </c>
    </row>
    <row r="164" spans="1:8" ht="15" customHeight="1" x14ac:dyDescent="0.25">
      <c r="A164" s="64"/>
      <c r="B164" s="6" t="s">
        <v>273</v>
      </c>
      <c r="C164" s="63"/>
      <c r="D164" s="65"/>
      <c r="E164" s="66"/>
      <c r="F164" s="61"/>
      <c r="G164" s="62"/>
      <c r="H164" s="63"/>
    </row>
    <row r="165" spans="1:8" ht="15" customHeight="1" x14ac:dyDescent="0.25">
      <c r="A165" s="64">
        <v>43480</v>
      </c>
      <c r="B165" s="6" t="s">
        <v>52</v>
      </c>
      <c r="C165" s="63" t="s">
        <v>181</v>
      </c>
      <c r="D165" s="65">
        <v>190001070</v>
      </c>
      <c r="E165" s="66" t="s">
        <v>199</v>
      </c>
      <c r="F165" s="61">
        <v>697800</v>
      </c>
      <c r="G165" s="62" t="s">
        <v>284</v>
      </c>
      <c r="H165" s="63">
        <v>12</v>
      </c>
    </row>
    <row r="166" spans="1:8" ht="15" customHeight="1" x14ac:dyDescent="0.25">
      <c r="A166" s="64"/>
      <c r="B166" s="6" t="s">
        <v>15</v>
      </c>
      <c r="C166" s="63"/>
      <c r="D166" s="65"/>
      <c r="E166" s="66"/>
      <c r="F166" s="61"/>
      <c r="G166" s="62"/>
      <c r="H166" s="63"/>
    </row>
    <row r="167" spans="1:8" ht="15" customHeight="1" x14ac:dyDescent="0.25">
      <c r="A167" s="64">
        <v>43480</v>
      </c>
      <c r="B167" s="6" t="s">
        <v>56</v>
      </c>
      <c r="C167" s="63" t="s">
        <v>272</v>
      </c>
      <c r="D167" s="65">
        <v>19001071</v>
      </c>
      <c r="E167" s="66" t="s">
        <v>215</v>
      </c>
      <c r="F167" s="61">
        <v>702600</v>
      </c>
      <c r="G167" s="62" t="s">
        <v>283</v>
      </c>
      <c r="H167" s="63">
        <v>12</v>
      </c>
    </row>
    <row r="168" spans="1:8" ht="15" customHeight="1" x14ac:dyDescent="0.25">
      <c r="A168" s="64"/>
      <c r="B168" s="6" t="s">
        <v>17</v>
      </c>
      <c r="C168" s="63"/>
      <c r="D168" s="65"/>
      <c r="E168" s="66"/>
      <c r="F168" s="61"/>
      <c r="G168" s="62"/>
      <c r="H168" s="63"/>
    </row>
    <row r="169" spans="1:8" ht="15" customHeight="1" x14ac:dyDescent="0.25">
      <c r="A169" s="64">
        <v>43480</v>
      </c>
      <c r="B169" s="6" t="s">
        <v>32</v>
      </c>
      <c r="C169" s="63" t="s">
        <v>271</v>
      </c>
      <c r="D169" s="65">
        <v>190001067</v>
      </c>
      <c r="E169" s="66" t="s">
        <v>289</v>
      </c>
      <c r="F169" s="61">
        <v>309600</v>
      </c>
      <c r="G169" s="62" t="s">
        <v>290</v>
      </c>
      <c r="H169" s="63">
        <v>6</v>
      </c>
    </row>
    <row r="170" spans="1:8" ht="15" customHeight="1" x14ac:dyDescent="0.25">
      <c r="A170" s="64"/>
      <c r="B170" s="6" t="s">
        <v>24</v>
      </c>
      <c r="C170" s="63"/>
      <c r="D170" s="65"/>
      <c r="E170" s="66"/>
      <c r="F170" s="61"/>
      <c r="G170" s="62"/>
      <c r="H170" s="63"/>
    </row>
    <row r="171" spans="1:8" ht="15" customHeight="1" x14ac:dyDescent="0.25">
      <c r="A171" s="64">
        <v>43480</v>
      </c>
      <c r="B171" s="6" t="s">
        <v>38</v>
      </c>
      <c r="C171" s="63" t="s">
        <v>270</v>
      </c>
      <c r="D171" s="65">
        <v>190001072</v>
      </c>
      <c r="E171" s="66" t="s">
        <v>245</v>
      </c>
      <c r="F171" s="61">
        <v>436550</v>
      </c>
      <c r="G171" s="62" t="s">
        <v>282</v>
      </c>
      <c r="H171" s="63">
        <v>7</v>
      </c>
    </row>
    <row r="172" spans="1:8" ht="15" customHeight="1" x14ac:dyDescent="0.25">
      <c r="A172" s="64"/>
      <c r="B172" s="6" t="s">
        <v>22</v>
      </c>
      <c r="C172" s="63"/>
      <c r="D172" s="65"/>
      <c r="E172" s="66"/>
      <c r="F172" s="61"/>
      <c r="G172" s="62"/>
      <c r="H172" s="63"/>
    </row>
    <row r="173" spans="1:8" ht="15" customHeight="1" x14ac:dyDescent="0.25">
      <c r="A173" s="64">
        <v>43480</v>
      </c>
      <c r="B173" s="6" t="s">
        <v>269</v>
      </c>
      <c r="C173" s="63" t="s">
        <v>268</v>
      </c>
      <c r="D173" s="65">
        <v>190001073</v>
      </c>
      <c r="E173" s="66" t="s">
        <v>291</v>
      </c>
      <c r="F173" s="61">
        <v>859850</v>
      </c>
      <c r="G173" s="62" t="s">
        <v>292</v>
      </c>
      <c r="H173" s="63">
        <v>15</v>
      </c>
    </row>
    <row r="174" spans="1:8" ht="15" customHeight="1" x14ac:dyDescent="0.25">
      <c r="A174" s="64"/>
      <c r="B174" s="6" t="s">
        <v>267</v>
      </c>
      <c r="C174" s="63"/>
      <c r="D174" s="65"/>
      <c r="E174" s="66"/>
      <c r="F174" s="61"/>
      <c r="G174" s="62"/>
      <c r="H174" s="63"/>
    </row>
    <row r="175" spans="1:8" ht="15" customHeight="1" x14ac:dyDescent="0.25">
      <c r="A175" s="64">
        <v>43480</v>
      </c>
      <c r="B175" s="6" t="s">
        <v>51</v>
      </c>
      <c r="C175" s="63" t="s">
        <v>266</v>
      </c>
      <c r="D175" s="65">
        <v>19001075</v>
      </c>
      <c r="E175" s="66" t="s">
        <v>148</v>
      </c>
      <c r="F175" s="61">
        <v>1581325</v>
      </c>
      <c r="G175" s="62" t="s">
        <v>149</v>
      </c>
      <c r="H175" s="63">
        <v>33</v>
      </c>
    </row>
    <row r="176" spans="1:8" ht="15" customHeight="1" x14ac:dyDescent="0.25">
      <c r="A176" s="64"/>
      <c r="B176" s="6" t="s">
        <v>23</v>
      </c>
      <c r="C176" s="63"/>
      <c r="D176" s="65"/>
      <c r="E176" s="66"/>
      <c r="F176" s="61"/>
      <c r="G176" s="62"/>
      <c r="H176" s="63"/>
    </row>
    <row r="177" spans="1:8" ht="15" customHeight="1" x14ac:dyDescent="0.25">
      <c r="A177" s="64">
        <v>43480</v>
      </c>
      <c r="B177" s="29" t="s">
        <v>26</v>
      </c>
      <c r="C177" s="63" t="s">
        <v>265</v>
      </c>
      <c r="D177" s="65" t="s">
        <v>490</v>
      </c>
      <c r="E177" s="66" t="s">
        <v>235</v>
      </c>
      <c r="F177" s="61">
        <v>96000</v>
      </c>
      <c r="G177" s="62" t="s">
        <v>491</v>
      </c>
      <c r="H177" s="63">
        <v>1</v>
      </c>
    </row>
    <row r="178" spans="1:8" ht="15" customHeight="1" x14ac:dyDescent="0.25">
      <c r="A178" s="64"/>
      <c r="B178" s="29" t="s">
        <v>64</v>
      </c>
      <c r="C178" s="63"/>
      <c r="D178" s="65"/>
      <c r="E178" s="66"/>
      <c r="F178" s="61"/>
      <c r="G178" s="62"/>
      <c r="H178" s="63"/>
    </row>
    <row r="179" spans="1:8" ht="15" customHeight="1" x14ac:dyDescent="0.25">
      <c r="A179" s="64">
        <v>43480</v>
      </c>
      <c r="B179" s="6" t="s">
        <v>36</v>
      </c>
      <c r="C179" s="63" t="s">
        <v>264</v>
      </c>
      <c r="D179" s="65">
        <v>190001076</v>
      </c>
      <c r="E179" s="66" t="s">
        <v>140</v>
      </c>
      <c r="F179" s="61">
        <v>1693000</v>
      </c>
      <c r="G179" s="62" t="s">
        <v>364</v>
      </c>
      <c r="H179" s="63">
        <v>20</v>
      </c>
    </row>
    <row r="180" spans="1:8" ht="15" customHeight="1" x14ac:dyDescent="0.25">
      <c r="A180" s="64"/>
      <c r="B180" s="6" t="s">
        <v>37</v>
      </c>
      <c r="C180" s="63"/>
      <c r="D180" s="65"/>
      <c r="E180" s="66"/>
      <c r="F180" s="61"/>
      <c r="G180" s="62"/>
      <c r="H180" s="63"/>
    </row>
    <row r="181" spans="1:8" ht="15" customHeight="1" x14ac:dyDescent="0.25">
      <c r="A181" s="64">
        <v>43480</v>
      </c>
      <c r="B181" s="6" t="s">
        <v>33</v>
      </c>
      <c r="C181" s="63" t="s">
        <v>263</v>
      </c>
      <c r="D181" s="65">
        <v>190001077</v>
      </c>
      <c r="E181" s="66" t="s">
        <v>253</v>
      </c>
      <c r="F181" s="61">
        <v>657575</v>
      </c>
      <c r="G181" s="8" t="s">
        <v>365</v>
      </c>
      <c r="H181" s="17">
        <v>11</v>
      </c>
    </row>
    <row r="182" spans="1:8" ht="15" customHeight="1" x14ac:dyDescent="0.25">
      <c r="A182" s="64"/>
      <c r="B182" s="6" t="s">
        <v>18</v>
      </c>
      <c r="C182" s="63"/>
      <c r="D182" s="65"/>
      <c r="E182" s="66"/>
      <c r="F182" s="61"/>
      <c r="G182" s="7" t="s">
        <v>112</v>
      </c>
      <c r="H182" s="18">
        <v>2</v>
      </c>
    </row>
    <row r="183" spans="1:8" ht="15" customHeight="1" x14ac:dyDescent="0.25">
      <c r="A183" s="64">
        <v>43480</v>
      </c>
      <c r="B183" s="6" t="s">
        <v>50</v>
      </c>
      <c r="C183" s="63" t="s">
        <v>262</v>
      </c>
      <c r="D183" s="65">
        <v>190001078</v>
      </c>
      <c r="E183" s="66" t="s">
        <v>233</v>
      </c>
      <c r="F183" s="61">
        <v>573250</v>
      </c>
      <c r="G183" s="8" t="s">
        <v>238</v>
      </c>
      <c r="H183" s="17">
        <v>3</v>
      </c>
    </row>
    <row r="184" spans="1:8" ht="15" customHeight="1" x14ac:dyDescent="0.25">
      <c r="A184" s="64"/>
      <c r="B184" s="6" t="s">
        <v>20</v>
      </c>
      <c r="C184" s="63"/>
      <c r="D184" s="65"/>
      <c r="E184" s="66"/>
      <c r="F184" s="61"/>
      <c r="G184" s="9" t="s">
        <v>239</v>
      </c>
      <c r="H184" s="21">
        <v>8</v>
      </c>
    </row>
    <row r="185" spans="1:8" ht="15" customHeight="1" x14ac:dyDescent="0.25">
      <c r="A185" s="64"/>
      <c r="B185" s="10"/>
      <c r="C185" s="63"/>
      <c r="D185" s="65"/>
      <c r="E185" s="66"/>
      <c r="F185" s="61"/>
      <c r="G185" s="7" t="s">
        <v>240</v>
      </c>
      <c r="H185" s="18">
        <v>2</v>
      </c>
    </row>
    <row r="186" spans="1:8" ht="15" customHeight="1" x14ac:dyDescent="0.25">
      <c r="A186" s="64">
        <v>43480</v>
      </c>
      <c r="B186" s="6" t="s">
        <v>160</v>
      </c>
      <c r="C186" s="63" t="s">
        <v>261</v>
      </c>
      <c r="D186" s="65">
        <v>190001080</v>
      </c>
      <c r="E186" s="66" t="s">
        <v>296</v>
      </c>
      <c r="F186" s="61">
        <v>2792125</v>
      </c>
      <c r="G186" s="62" t="s">
        <v>366</v>
      </c>
      <c r="H186" s="63">
        <v>35</v>
      </c>
    </row>
    <row r="187" spans="1:8" ht="15" customHeight="1" x14ac:dyDescent="0.25">
      <c r="A187" s="64"/>
      <c r="B187" s="6" t="s">
        <v>162</v>
      </c>
      <c r="C187" s="63"/>
      <c r="D187" s="65"/>
      <c r="E187" s="66"/>
      <c r="F187" s="61"/>
      <c r="G187" s="62"/>
      <c r="H187" s="63"/>
    </row>
    <row r="188" spans="1:8" ht="15" customHeight="1" x14ac:dyDescent="0.25">
      <c r="A188" s="64">
        <v>43481</v>
      </c>
      <c r="B188" s="6" t="s">
        <v>363</v>
      </c>
      <c r="C188" s="63" t="s">
        <v>362</v>
      </c>
      <c r="D188" s="62">
        <v>190001083</v>
      </c>
      <c r="E188" s="62" t="s">
        <v>378</v>
      </c>
      <c r="F188" s="61">
        <v>2317050</v>
      </c>
      <c r="G188" s="8" t="s">
        <v>379</v>
      </c>
      <c r="H188" s="17">
        <v>13</v>
      </c>
    </row>
    <row r="189" spans="1:8" ht="15" customHeight="1" x14ac:dyDescent="0.25">
      <c r="A189" s="64"/>
      <c r="B189" s="6" t="s">
        <v>361</v>
      </c>
      <c r="C189" s="63"/>
      <c r="D189" s="62"/>
      <c r="E189" s="62"/>
      <c r="F189" s="61"/>
      <c r="G189" s="7" t="s">
        <v>380</v>
      </c>
      <c r="H189" s="18">
        <v>10</v>
      </c>
    </row>
    <row r="190" spans="1:8" ht="15" customHeight="1" x14ac:dyDescent="0.25">
      <c r="A190" s="64">
        <v>43481</v>
      </c>
      <c r="B190" s="6" t="s">
        <v>52</v>
      </c>
      <c r="C190" s="63" t="s">
        <v>360</v>
      </c>
      <c r="D190" s="62">
        <v>190001084</v>
      </c>
      <c r="E190" s="62" t="s">
        <v>224</v>
      </c>
      <c r="F190" s="61">
        <v>933850</v>
      </c>
      <c r="G190" s="62" t="s">
        <v>225</v>
      </c>
      <c r="H190" s="63">
        <v>19</v>
      </c>
    </row>
    <row r="191" spans="1:8" ht="15" customHeight="1" x14ac:dyDescent="0.25">
      <c r="A191" s="64"/>
      <c r="B191" s="6" t="s">
        <v>15</v>
      </c>
      <c r="C191" s="63"/>
      <c r="D191" s="62"/>
      <c r="E191" s="62"/>
      <c r="F191" s="61"/>
      <c r="G191" s="62"/>
      <c r="H191" s="63"/>
    </row>
    <row r="192" spans="1:8" ht="15" customHeight="1" x14ac:dyDescent="0.25">
      <c r="A192" s="64">
        <v>43481</v>
      </c>
      <c r="B192" s="6" t="s">
        <v>359</v>
      </c>
      <c r="C192" s="63" t="s">
        <v>358</v>
      </c>
      <c r="D192" s="62">
        <v>190001085</v>
      </c>
      <c r="E192" s="62" t="s">
        <v>124</v>
      </c>
      <c r="F192" s="61">
        <v>1210200</v>
      </c>
      <c r="G192" s="62" t="s">
        <v>376</v>
      </c>
      <c r="H192" s="63">
        <v>12</v>
      </c>
    </row>
    <row r="193" spans="1:8" ht="15" customHeight="1" x14ac:dyDescent="0.25">
      <c r="A193" s="64"/>
      <c r="B193" s="6" t="s">
        <v>16</v>
      </c>
      <c r="C193" s="63"/>
      <c r="D193" s="62"/>
      <c r="E193" s="62"/>
      <c r="F193" s="61"/>
      <c r="G193" s="62"/>
      <c r="H193" s="63"/>
    </row>
    <row r="194" spans="1:8" ht="15" customHeight="1" x14ac:dyDescent="0.25">
      <c r="A194" s="64">
        <v>43481</v>
      </c>
      <c r="B194" s="6" t="s">
        <v>357</v>
      </c>
      <c r="C194" s="63" t="s">
        <v>356</v>
      </c>
      <c r="D194" s="62">
        <v>190001082</v>
      </c>
      <c r="E194" s="62" t="s">
        <v>374</v>
      </c>
      <c r="F194" s="61">
        <v>121300</v>
      </c>
      <c r="G194" s="62" t="s">
        <v>375</v>
      </c>
      <c r="H194" s="63">
        <v>2</v>
      </c>
    </row>
    <row r="195" spans="1:8" ht="15" customHeight="1" x14ac:dyDescent="0.25">
      <c r="A195" s="64"/>
      <c r="B195" s="6" t="s">
        <v>355</v>
      </c>
      <c r="C195" s="63"/>
      <c r="D195" s="62"/>
      <c r="E195" s="62"/>
      <c r="F195" s="61"/>
      <c r="G195" s="62"/>
      <c r="H195" s="63"/>
    </row>
    <row r="196" spans="1:8" ht="15" customHeight="1" x14ac:dyDescent="0.25">
      <c r="A196" s="64">
        <v>43481</v>
      </c>
      <c r="B196" s="6" t="s">
        <v>36</v>
      </c>
      <c r="C196" s="63" t="s">
        <v>354</v>
      </c>
      <c r="D196" s="62">
        <v>190001081</v>
      </c>
      <c r="E196" s="62" t="s">
        <v>140</v>
      </c>
      <c r="F196" s="61">
        <v>1456200</v>
      </c>
      <c r="G196" s="8" t="s">
        <v>141</v>
      </c>
      <c r="H196" s="17">
        <v>8</v>
      </c>
    </row>
    <row r="197" spans="1:8" ht="15" customHeight="1" x14ac:dyDescent="0.25">
      <c r="A197" s="64"/>
      <c r="B197" s="6" t="s">
        <v>37</v>
      </c>
      <c r="C197" s="63"/>
      <c r="D197" s="62"/>
      <c r="E197" s="62"/>
      <c r="F197" s="61"/>
      <c r="G197" s="7" t="s">
        <v>373</v>
      </c>
      <c r="H197" s="18">
        <v>20</v>
      </c>
    </row>
    <row r="198" spans="1:8" ht="15" customHeight="1" x14ac:dyDescent="0.25">
      <c r="A198" s="64">
        <v>43481</v>
      </c>
      <c r="B198" s="6" t="s">
        <v>340</v>
      </c>
      <c r="C198" s="63" t="s">
        <v>353</v>
      </c>
      <c r="D198" s="62">
        <v>190001079</v>
      </c>
      <c r="E198" s="62" t="s">
        <v>367</v>
      </c>
      <c r="F198" s="61">
        <v>583075</v>
      </c>
      <c r="G198" s="8" t="s">
        <v>368</v>
      </c>
      <c r="H198" s="17">
        <v>1</v>
      </c>
    </row>
    <row r="199" spans="1:8" ht="15" customHeight="1" x14ac:dyDescent="0.25">
      <c r="A199" s="64"/>
      <c r="B199" s="6" t="s">
        <v>338</v>
      </c>
      <c r="C199" s="63"/>
      <c r="D199" s="62"/>
      <c r="E199" s="62"/>
      <c r="F199" s="61"/>
      <c r="G199" s="9" t="s">
        <v>369</v>
      </c>
      <c r="H199" s="21">
        <v>5</v>
      </c>
    </row>
    <row r="200" spans="1:8" ht="15" customHeight="1" x14ac:dyDescent="0.25">
      <c r="A200" s="64"/>
      <c r="B200" s="13"/>
      <c r="C200" s="63"/>
      <c r="D200" s="62"/>
      <c r="E200" s="62"/>
      <c r="F200" s="61"/>
      <c r="G200" s="9" t="s">
        <v>370</v>
      </c>
      <c r="H200" s="21">
        <v>2</v>
      </c>
    </row>
    <row r="201" spans="1:8" ht="15" customHeight="1" x14ac:dyDescent="0.25">
      <c r="A201" s="64"/>
      <c r="B201" s="13"/>
      <c r="C201" s="63"/>
      <c r="D201" s="62"/>
      <c r="E201" s="62"/>
      <c r="F201" s="61"/>
      <c r="G201" s="9" t="s">
        <v>371</v>
      </c>
      <c r="H201" s="21">
        <v>1</v>
      </c>
    </row>
    <row r="202" spans="1:8" ht="15" customHeight="1" x14ac:dyDescent="0.25">
      <c r="A202" s="64"/>
      <c r="B202" s="10"/>
      <c r="C202" s="63"/>
      <c r="D202" s="62"/>
      <c r="E202" s="62"/>
      <c r="F202" s="61"/>
      <c r="G202" s="7" t="s">
        <v>372</v>
      </c>
      <c r="H202" s="18">
        <v>2</v>
      </c>
    </row>
    <row r="203" spans="1:8" ht="15" customHeight="1" x14ac:dyDescent="0.25">
      <c r="A203" s="64">
        <v>43481</v>
      </c>
      <c r="B203" s="6" t="s">
        <v>32</v>
      </c>
      <c r="C203" s="63" t="s">
        <v>345</v>
      </c>
      <c r="D203" s="62">
        <v>190001086</v>
      </c>
      <c r="E203" s="62" t="s">
        <v>289</v>
      </c>
      <c r="F203" s="61">
        <v>216900</v>
      </c>
      <c r="G203" s="62" t="s">
        <v>377</v>
      </c>
      <c r="H203" s="63">
        <v>14</v>
      </c>
    </row>
    <row r="204" spans="1:8" ht="15" customHeight="1" x14ac:dyDescent="0.25">
      <c r="A204" s="64"/>
      <c r="B204" s="6" t="s">
        <v>24</v>
      </c>
      <c r="C204" s="63"/>
      <c r="D204" s="62"/>
      <c r="E204" s="62"/>
      <c r="F204" s="61"/>
      <c r="G204" s="62"/>
      <c r="H204" s="63"/>
    </row>
    <row r="205" spans="1:8" ht="15" customHeight="1" x14ac:dyDescent="0.25">
      <c r="A205" s="64">
        <v>43483</v>
      </c>
      <c r="B205" s="6" t="s">
        <v>53</v>
      </c>
      <c r="C205" s="63" t="s">
        <v>352</v>
      </c>
      <c r="D205" s="62">
        <v>190001087</v>
      </c>
      <c r="E205" s="62" t="s">
        <v>312</v>
      </c>
      <c r="F205" s="61">
        <v>568800</v>
      </c>
      <c r="G205" s="8" t="s">
        <v>313</v>
      </c>
      <c r="H205" s="17">
        <v>1</v>
      </c>
    </row>
    <row r="206" spans="1:8" ht="15" customHeight="1" x14ac:dyDescent="0.25">
      <c r="A206" s="64"/>
      <c r="B206" s="6" t="s">
        <v>60</v>
      </c>
      <c r="C206" s="63"/>
      <c r="D206" s="62"/>
      <c r="E206" s="62"/>
      <c r="F206" s="61"/>
      <c r="G206" s="7" t="s">
        <v>381</v>
      </c>
      <c r="H206" s="18">
        <v>11</v>
      </c>
    </row>
    <row r="207" spans="1:8" ht="15" customHeight="1" x14ac:dyDescent="0.25">
      <c r="A207" s="64">
        <v>43483</v>
      </c>
      <c r="B207" s="6" t="s">
        <v>54</v>
      </c>
      <c r="C207" s="63" t="s">
        <v>351</v>
      </c>
      <c r="D207" s="62">
        <v>190001088</v>
      </c>
      <c r="E207" s="62" t="s">
        <v>126</v>
      </c>
      <c r="F207" s="61">
        <v>623150</v>
      </c>
      <c r="G207" s="62" t="s">
        <v>382</v>
      </c>
      <c r="H207" s="63">
        <v>11</v>
      </c>
    </row>
    <row r="208" spans="1:8" ht="15" customHeight="1" x14ac:dyDescent="0.25">
      <c r="A208" s="64"/>
      <c r="B208" s="6" t="s">
        <v>11</v>
      </c>
      <c r="C208" s="63"/>
      <c r="D208" s="62"/>
      <c r="E208" s="62"/>
      <c r="F208" s="61"/>
      <c r="G208" s="62"/>
      <c r="H208" s="63"/>
    </row>
    <row r="209" spans="1:8" ht="15" customHeight="1" x14ac:dyDescent="0.25">
      <c r="A209" s="64">
        <v>43483</v>
      </c>
      <c r="B209" s="6" t="s">
        <v>350</v>
      </c>
      <c r="C209" s="63" t="s">
        <v>349</v>
      </c>
      <c r="D209" s="62">
        <v>190001089</v>
      </c>
      <c r="E209" s="62" t="s">
        <v>140</v>
      </c>
      <c r="F209" s="61">
        <v>1083000</v>
      </c>
      <c r="G209" s="62" t="s">
        <v>373</v>
      </c>
      <c r="H209" s="63">
        <v>20</v>
      </c>
    </row>
    <row r="210" spans="1:8" ht="15" customHeight="1" x14ac:dyDescent="0.25">
      <c r="A210" s="64"/>
      <c r="B210" s="6" t="s">
        <v>37</v>
      </c>
      <c r="C210" s="63"/>
      <c r="D210" s="62"/>
      <c r="E210" s="62"/>
      <c r="F210" s="61"/>
      <c r="G210" s="62"/>
      <c r="H210" s="63"/>
    </row>
    <row r="211" spans="1:8" ht="15" customHeight="1" x14ac:dyDescent="0.25">
      <c r="A211" s="64">
        <v>43483</v>
      </c>
      <c r="B211" s="6" t="s">
        <v>67</v>
      </c>
      <c r="C211" s="63" t="s">
        <v>110</v>
      </c>
      <c r="D211" s="62">
        <v>190001090</v>
      </c>
      <c r="E211" s="62" t="s">
        <v>128</v>
      </c>
      <c r="F211" s="61">
        <v>643800</v>
      </c>
      <c r="G211" s="62" t="s">
        <v>383</v>
      </c>
      <c r="H211" s="63">
        <v>12</v>
      </c>
    </row>
    <row r="212" spans="1:8" ht="15" customHeight="1" x14ac:dyDescent="0.25">
      <c r="A212" s="64"/>
      <c r="B212" s="6" t="s">
        <v>66</v>
      </c>
      <c r="C212" s="63"/>
      <c r="D212" s="62"/>
      <c r="E212" s="62"/>
      <c r="F212" s="61"/>
      <c r="G212" s="62"/>
      <c r="H212" s="63"/>
    </row>
    <row r="213" spans="1:8" ht="15" customHeight="1" x14ac:dyDescent="0.25">
      <c r="A213" s="64">
        <v>43483</v>
      </c>
      <c r="B213" s="6" t="s">
        <v>348</v>
      </c>
      <c r="C213" s="63" t="s">
        <v>347</v>
      </c>
      <c r="D213" s="62">
        <v>190001091</v>
      </c>
      <c r="E213" s="62" t="s">
        <v>384</v>
      </c>
      <c r="F213" s="61">
        <v>702000</v>
      </c>
      <c r="G213" s="62" t="s">
        <v>385</v>
      </c>
      <c r="H213" s="63">
        <v>26</v>
      </c>
    </row>
    <row r="214" spans="1:8" ht="15" customHeight="1" x14ac:dyDescent="0.25">
      <c r="A214" s="64"/>
      <c r="B214" s="6" t="s">
        <v>346</v>
      </c>
      <c r="C214" s="63"/>
      <c r="D214" s="62"/>
      <c r="E214" s="62"/>
      <c r="F214" s="61"/>
      <c r="G214" s="62"/>
      <c r="H214" s="63"/>
    </row>
    <row r="215" spans="1:8" ht="15" customHeight="1" x14ac:dyDescent="0.25">
      <c r="A215" s="64">
        <v>43483</v>
      </c>
      <c r="B215" s="6" t="s">
        <v>275</v>
      </c>
      <c r="C215" s="63" t="s">
        <v>344</v>
      </c>
      <c r="D215" s="62">
        <v>190001093</v>
      </c>
      <c r="E215" s="62" t="s">
        <v>285</v>
      </c>
      <c r="F215" s="61">
        <v>3638450</v>
      </c>
      <c r="G215" s="62" t="s">
        <v>286</v>
      </c>
      <c r="H215" s="63">
        <v>53</v>
      </c>
    </row>
    <row r="216" spans="1:8" ht="15" customHeight="1" x14ac:dyDescent="0.25">
      <c r="A216" s="64"/>
      <c r="B216" s="6" t="s">
        <v>273</v>
      </c>
      <c r="C216" s="63"/>
      <c r="D216" s="62"/>
      <c r="E216" s="62"/>
      <c r="F216" s="61"/>
      <c r="G216" s="62"/>
      <c r="H216" s="63"/>
    </row>
    <row r="217" spans="1:8" ht="15" customHeight="1" x14ac:dyDescent="0.25">
      <c r="A217" s="64">
        <v>43483</v>
      </c>
      <c r="B217" s="6" t="s">
        <v>51</v>
      </c>
      <c r="C217" s="63" t="s">
        <v>343</v>
      </c>
      <c r="D217" s="62">
        <v>190001094</v>
      </c>
      <c r="E217" s="62" t="s">
        <v>148</v>
      </c>
      <c r="F217" s="61">
        <v>1563000</v>
      </c>
      <c r="G217" s="8" t="s">
        <v>387</v>
      </c>
      <c r="H217" s="17">
        <v>24</v>
      </c>
    </row>
    <row r="218" spans="1:8" ht="15" customHeight="1" x14ac:dyDescent="0.25">
      <c r="A218" s="64"/>
      <c r="B218" s="6" t="s">
        <v>23</v>
      </c>
      <c r="C218" s="63"/>
      <c r="D218" s="62"/>
      <c r="E218" s="62"/>
      <c r="F218" s="61"/>
      <c r="G218" s="7" t="s">
        <v>388</v>
      </c>
      <c r="H218" s="18">
        <v>7</v>
      </c>
    </row>
    <row r="219" spans="1:8" ht="15" customHeight="1" x14ac:dyDescent="0.25">
      <c r="A219" s="64">
        <v>43483</v>
      </c>
      <c r="B219" s="6" t="s">
        <v>36</v>
      </c>
      <c r="C219" s="63" t="s">
        <v>342</v>
      </c>
      <c r="D219" s="62">
        <v>190001092</v>
      </c>
      <c r="E219" s="62" t="s">
        <v>140</v>
      </c>
      <c r="F219" s="61">
        <v>902300</v>
      </c>
      <c r="G219" s="62" t="s">
        <v>386</v>
      </c>
      <c r="H219" s="63">
        <v>14</v>
      </c>
    </row>
    <row r="220" spans="1:8" ht="15" customHeight="1" x14ac:dyDescent="0.25">
      <c r="A220" s="64"/>
      <c r="B220" s="6" t="s">
        <v>37</v>
      </c>
      <c r="C220" s="63"/>
      <c r="D220" s="62"/>
      <c r="E220" s="62"/>
      <c r="F220" s="61"/>
      <c r="G220" s="62"/>
      <c r="H220" s="63"/>
    </row>
    <row r="221" spans="1:8" ht="15" customHeight="1" x14ac:dyDescent="0.25">
      <c r="A221" s="64">
        <v>43483</v>
      </c>
      <c r="B221" s="6" t="s">
        <v>72</v>
      </c>
      <c r="C221" s="63" t="s">
        <v>341</v>
      </c>
      <c r="D221" s="62" t="s">
        <v>405</v>
      </c>
      <c r="E221" s="62" t="s">
        <v>310</v>
      </c>
      <c r="F221" s="61">
        <v>550000</v>
      </c>
      <c r="G221" s="62" t="s">
        <v>406</v>
      </c>
      <c r="H221" s="63">
        <v>55</v>
      </c>
    </row>
    <row r="222" spans="1:8" ht="15" customHeight="1" x14ac:dyDescent="0.25">
      <c r="A222" s="64"/>
      <c r="B222" s="6" t="s">
        <v>71</v>
      </c>
      <c r="C222" s="63"/>
      <c r="D222" s="62"/>
      <c r="E222" s="62"/>
      <c r="F222" s="61"/>
      <c r="G222" s="62"/>
      <c r="H222" s="63"/>
    </row>
    <row r="223" spans="1:8" ht="15" customHeight="1" x14ac:dyDescent="0.25">
      <c r="A223" s="64">
        <v>43484</v>
      </c>
      <c r="B223" s="6" t="s">
        <v>340</v>
      </c>
      <c r="C223" s="63" t="s">
        <v>339</v>
      </c>
      <c r="D223" s="62">
        <v>190001099</v>
      </c>
      <c r="E223" s="62" t="s">
        <v>367</v>
      </c>
      <c r="F223" s="61">
        <v>4050750</v>
      </c>
      <c r="G223" s="8" t="s">
        <v>389</v>
      </c>
      <c r="H223" s="17">
        <v>58</v>
      </c>
    </row>
    <row r="224" spans="1:8" ht="15" customHeight="1" x14ac:dyDescent="0.25">
      <c r="A224" s="64"/>
      <c r="B224" s="6" t="s">
        <v>338</v>
      </c>
      <c r="C224" s="63"/>
      <c r="D224" s="62"/>
      <c r="E224" s="62"/>
      <c r="F224" s="61"/>
      <c r="G224" s="7" t="s">
        <v>390</v>
      </c>
      <c r="H224" s="18">
        <v>52</v>
      </c>
    </row>
    <row r="225" spans="1:8" ht="15" customHeight="1" x14ac:dyDescent="0.25">
      <c r="A225" s="64">
        <v>43484</v>
      </c>
      <c r="B225" s="6" t="s">
        <v>337</v>
      </c>
      <c r="C225" s="63" t="s">
        <v>336</v>
      </c>
      <c r="D225" s="62">
        <v>190001097</v>
      </c>
      <c r="E225" s="62" t="s">
        <v>393</v>
      </c>
      <c r="F225" s="61">
        <v>2234700</v>
      </c>
      <c r="G225" s="62" t="s">
        <v>394</v>
      </c>
      <c r="H225" s="63">
        <v>36</v>
      </c>
    </row>
    <row r="226" spans="1:8" ht="15" customHeight="1" x14ac:dyDescent="0.25">
      <c r="A226" s="64"/>
      <c r="B226" s="6" t="s">
        <v>335</v>
      </c>
      <c r="C226" s="63"/>
      <c r="D226" s="62"/>
      <c r="E226" s="62"/>
      <c r="F226" s="61"/>
      <c r="G226" s="62"/>
      <c r="H226" s="63"/>
    </row>
    <row r="227" spans="1:8" ht="15" customHeight="1" x14ac:dyDescent="0.25">
      <c r="A227" s="64">
        <v>43484</v>
      </c>
      <c r="B227" s="6" t="s">
        <v>36</v>
      </c>
      <c r="C227" s="63" t="s">
        <v>334</v>
      </c>
      <c r="D227" s="62">
        <v>190001096</v>
      </c>
      <c r="E227" s="62" t="s">
        <v>140</v>
      </c>
      <c r="F227" s="61">
        <v>1189600</v>
      </c>
      <c r="G227" s="62" t="s">
        <v>219</v>
      </c>
      <c r="H227" s="63">
        <v>16</v>
      </c>
    </row>
    <row r="228" spans="1:8" ht="15" customHeight="1" x14ac:dyDescent="0.25">
      <c r="A228" s="64"/>
      <c r="B228" s="6" t="s">
        <v>37</v>
      </c>
      <c r="C228" s="63"/>
      <c r="D228" s="62"/>
      <c r="E228" s="62"/>
      <c r="F228" s="61"/>
      <c r="G228" s="62"/>
      <c r="H228" s="63"/>
    </row>
    <row r="229" spans="1:8" ht="15" customHeight="1" x14ac:dyDescent="0.25">
      <c r="A229" s="64">
        <v>43484</v>
      </c>
      <c r="B229" s="6" t="s">
        <v>333</v>
      </c>
      <c r="C229" s="63" t="s">
        <v>332</v>
      </c>
      <c r="D229" s="62">
        <v>190001098</v>
      </c>
      <c r="E229" s="62" t="s">
        <v>391</v>
      </c>
      <c r="F229" s="61">
        <v>281750</v>
      </c>
      <c r="G229" s="62" t="s">
        <v>392</v>
      </c>
      <c r="H229" s="63">
        <v>7</v>
      </c>
    </row>
    <row r="230" spans="1:8" ht="15" customHeight="1" x14ac:dyDescent="0.25">
      <c r="A230" s="64"/>
      <c r="B230" s="6" t="s">
        <v>331</v>
      </c>
      <c r="C230" s="63"/>
      <c r="D230" s="62"/>
      <c r="E230" s="62"/>
      <c r="F230" s="61"/>
      <c r="G230" s="62"/>
      <c r="H230" s="63"/>
    </row>
    <row r="231" spans="1:8" ht="15" customHeight="1" x14ac:dyDescent="0.25">
      <c r="A231" s="64">
        <v>43486</v>
      </c>
      <c r="B231" s="29" t="s">
        <v>330</v>
      </c>
      <c r="C231" s="63" t="s">
        <v>329</v>
      </c>
      <c r="D231" s="62">
        <v>190001103</v>
      </c>
      <c r="E231" s="62" t="s">
        <v>438</v>
      </c>
      <c r="F231" s="61">
        <v>1872000</v>
      </c>
      <c r="G231" s="62" t="s">
        <v>439</v>
      </c>
      <c r="H231" s="63">
        <v>36</v>
      </c>
    </row>
    <row r="232" spans="1:8" ht="15" customHeight="1" x14ac:dyDescent="0.25">
      <c r="A232" s="64"/>
      <c r="B232" s="29" t="s">
        <v>328</v>
      </c>
      <c r="C232" s="63"/>
      <c r="D232" s="62"/>
      <c r="E232" s="62"/>
      <c r="F232" s="61"/>
      <c r="G232" s="62"/>
      <c r="H232" s="63"/>
    </row>
    <row r="233" spans="1:8" ht="15" customHeight="1" x14ac:dyDescent="0.25">
      <c r="A233" s="64">
        <v>43486</v>
      </c>
      <c r="B233" s="29" t="s">
        <v>34</v>
      </c>
      <c r="C233" s="63" t="s">
        <v>327</v>
      </c>
      <c r="D233" s="62">
        <v>190001102</v>
      </c>
      <c r="E233" s="62" t="s">
        <v>204</v>
      </c>
      <c r="F233" s="61">
        <v>895800</v>
      </c>
      <c r="G233" s="62" t="s">
        <v>437</v>
      </c>
      <c r="H233" s="63">
        <v>12</v>
      </c>
    </row>
    <row r="234" spans="1:8" ht="15" customHeight="1" x14ac:dyDescent="0.25">
      <c r="A234" s="64"/>
      <c r="B234" s="29" t="s">
        <v>326</v>
      </c>
      <c r="C234" s="63"/>
      <c r="D234" s="62"/>
      <c r="E234" s="62"/>
      <c r="F234" s="61"/>
      <c r="G234" s="62"/>
      <c r="H234" s="63"/>
    </row>
    <row r="235" spans="1:8" ht="15" customHeight="1" x14ac:dyDescent="0.25">
      <c r="A235" s="64">
        <v>43486</v>
      </c>
      <c r="B235" s="29" t="s">
        <v>35</v>
      </c>
      <c r="C235" s="63" t="s">
        <v>325</v>
      </c>
      <c r="D235" s="62">
        <v>190001100</v>
      </c>
      <c r="E235" s="62" t="s">
        <v>260</v>
      </c>
      <c r="F235" s="61">
        <v>249900</v>
      </c>
      <c r="G235" s="62" t="s">
        <v>436</v>
      </c>
      <c r="H235" s="63">
        <v>6</v>
      </c>
    </row>
    <row r="236" spans="1:8" ht="15" customHeight="1" x14ac:dyDescent="0.25">
      <c r="A236" s="64"/>
      <c r="B236" s="29" t="s">
        <v>189</v>
      </c>
      <c r="C236" s="63"/>
      <c r="D236" s="62"/>
      <c r="E236" s="62"/>
      <c r="F236" s="61"/>
      <c r="G236" s="62"/>
      <c r="H236" s="63"/>
    </row>
    <row r="237" spans="1:8" ht="15" customHeight="1" x14ac:dyDescent="0.25">
      <c r="A237" s="64">
        <v>43486</v>
      </c>
      <c r="B237" s="29" t="s">
        <v>57</v>
      </c>
      <c r="C237" s="63" t="s">
        <v>324</v>
      </c>
      <c r="D237" s="62">
        <v>190001101</v>
      </c>
      <c r="E237" s="62" t="s">
        <v>138</v>
      </c>
      <c r="F237" s="61">
        <v>646800</v>
      </c>
      <c r="G237" s="62" t="s">
        <v>139</v>
      </c>
      <c r="H237" s="63">
        <v>8</v>
      </c>
    </row>
    <row r="238" spans="1:8" ht="15" customHeight="1" x14ac:dyDescent="0.25">
      <c r="A238" s="64"/>
      <c r="B238" s="29" t="s">
        <v>323</v>
      </c>
      <c r="C238" s="63"/>
      <c r="D238" s="62"/>
      <c r="E238" s="62"/>
      <c r="F238" s="61"/>
      <c r="G238" s="62"/>
      <c r="H238" s="63"/>
    </row>
    <row r="239" spans="1:8" ht="15" customHeight="1" x14ac:dyDescent="0.25">
      <c r="A239" s="64">
        <v>43486</v>
      </c>
      <c r="B239" s="29" t="s">
        <v>33</v>
      </c>
      <c r="C239" s="63" t="s">
        <v>322</v>
      </c>
      <c r="D239" s="62">
        <v>190001104</v>
      </c>
      <c r="E239" s="62" t="s">
        <v>253</v>
      </c>
      <c r="F239" s="61">
        <v>924750</v>
      </c>
      <c r="G239" s="8" t="s">
        <v>365</v>
      </c>
      <c r="H239" s="17">
        <v>15</v>
      </c>
    </row>
    <row r="240" spans="1:8" ht="15" customHeight="1" x14ac:dyDescent="0.25">
      <c r="A240" s="64"/>
      <c r="B240" s="29" t="s">
        <v>193</v>
      </c>
      <c r="C240" s="63"/>
      <c r="D240" s="62"/>
      <c r="E240" s="62"/>
      <c r="F240" s="61"/>
      <c r="G240" s="7" t="s">
        <v>112</v>
      </c>
      <c r="H240" s="18">
        <v>3</v>
      </c>
    </row>
    <row r="241" spans="1:8" ht="15" customHeight="1" x14ac:dyDescent="0.25">
      <c r="A241" s="64">
        <v>43486</v>
      </c>
      <c r="B241" s="29" t="s">
        <v>321</v>
      </c>
      <c r="C241" s="63" t="s">
        <v>320</v>
      </c>
      <c r="D241" s="62">
        <v>190001105</v>
      </c>
      <c r="E241" s="62" t="s">
        <v>440</v>
      </c>
      <c r="F241" s="61">
        <v>781200</v>
      </c>
      <c r="G241" s="62" t="s">
        <v>441</v>
      </c>
      <c r="H241" s="63">
        <v>16</v>
      </c>
    </row>
    <row r="242" spans="1:8" ht="15" customHeight="1" x14ac:dyDescent="0.25">
      <c r="A242" s="64"/>
      <c r="B242" s="29" t="s">
        <v>319</v>
      </c>
      <c r="C242" s="63"/>
      <c r="D242" s="62"/>
      <c r="E242" s="62"/>
      <c r="F242" s="61"/>
      <c r="G242" s="62"/>
      <c r="H242" s="63"/>
    </row>
    <row r="243" spans="1:8" ht="15" customHeight="1" x14ac:dyDescent="0.25">
      <c r="A243" s="64">
        <v>43487</v>
      </c>
      <c r="B243" s="29" t="s">
        <v>41</v>
      </c>
      <c r="C243" s="63" t="s">
        <v>400</v>
      </c>
      <c r="D243" s="62">
        <v>190001110</v>
      </c>
      <c r="E243" s="62" t="s">
        <v>293</v>
      </c>
      <c r="F243" s="61">
        <v>450000</v>
      </c>
      <c r="G243" s="62" t="s">
        <v>501</v>
      </c>
      <c r="H243" s="63">
        <v>6</v>
      </c>
    </row>
    <row r="244" spans="1:8" ht="15" customHeight="1" x14ac:dyDescent="0.25">
      <c r="A244" s="64"/>
      <c r="B244" s="29" t="s">
        <v>42</v>
      </c>
      <c r="C244" s="63"/>
      <c r="D244" s="62"/>
      <c r="E244" s="62"/>
      <c r="F244" s="61"/>
      <c r="G244" s="62"/>
      <c r="H244" s="63"/>
    </row>
    <row r="245" spans="1:8" ht="15" customHeight="1" x14ac:dyDescent="0.25">
      <c r="A245" s="64">
        <v>43487</v>
      </c>
      <c r="B245" s="29" t="s">
        <v>269</v>
      </c>
      <c r="C245" s="63" t="s">
        <v>401</v>
      </c>
      <c r="D245" s="62">
        <v>190001109</v>
      </c>
      <c r="E245" s="62" t="s">
        <v>291</v>
      </c>
      <c r="F245" s="61">
        <v>670075</v>
      </c>
      <c r="G245" s="62" t="s">
        <v>292</v>
      </c>
      <c r="H245" s="63">
        <v>13</v>
      </c>
    </row>
    <row r="246" spans="1:8" ht="15" customHeight="1" x14ac:dyDescent="0.25">
      <c r="A246" s="64"/>
      <c r="B246" s="29" t="s">
        <v>267</v>
      </c>
      <c r="C246" s="63"/>
      <c r="D246" s="62"/>
      <c r="E246" s="62"/>
      <c r="F246" s="61"/>
      <c r="G246" s="62"/>
      <c r="H246" s="63"/>
    </row>
    <row r="247" spans="1:8" ht="15" customHeight="1" x14ac:dyDescent="0.25">
      <c r="A247" s="64">
        <v>43487</v>
      </c>
      <c r="B247" s="29" t="s">
        <v>402</v>
      </c>
      <c r="C247" s="63" t="s">
        <v>403</v>
      </c>
      <c r="D247" s="62" t="s">
        <v>442</v>
      </c>
      <c r="E247" s="62" t="s">
        <v>443</v>
      </c>
      <c r="F247" s="61">
        <v>200000</v>
      </c>
      <c r="G247" s="62" t="s">
        <v>444</v>
      </c>
      <c r="H247" s="63">
        <v>200</v>
      </c>
    </row>
    <row r="248" spans="1:8" ht="15" customHeight="1" x14ac:dyDescent="0.25">
      <c r="A248" s="64"/>
      <c r="B248" s="29" t="s">
        <v>404</v>
      </c>
      <c r="C248" s="63"/>
      <c r="D248" s="62"/>
      <c r="E248" s="62"/>
      <c r="F248" s="61"/>
      <c r="G248" s="62"/>
      <c r="H248" s="63"/>
    </row>
    <row r="249" spans="1:8" ht="15" customHeight="1" x14ac:dyDescent="0.25">
      <c r="A249" s="64">
        <v>43488</v>
      </c>
      <c r="B249" s="29" t="s">
        <v>35</v>
      </c>
      <c r="C249" s="63" t="s">
        <v>407</v>
      </c>
      <c r="D249" s="62">
        <v>190001111</v>
      </c>
      <c r="E249" s="62" t="s">
        <v>260</v>
      </c>
      <c r="F249" s="61">
        <v>811000</v>
      </c>
      <c r="G249" s="8" t="s">
        <v>228</v>
      </c>
      <c r="H249" s="17">
        <v>10</v>
      </c>
    </row>
    <row r="250" spans="1:8" ht="15" customHeight="1" x14ac:dyDescent="0.25">
      <c r="A250" s="64"/>
      <c r="B250" s="29" t="s">
        <v>19</v>
      </c>
      <c r="C250" s="63"/>
      <c r="D250" s="62"/>
      <c r="E250" s="62"/>
      <c r="F250" s="61"/>
      <c r="G250" s="7" t="s">
        <v>232</v>
      </c>
      <c r="H250" s="18">
        <v>10</v>
      </c>
    </row>
    <row r="251" spans="1:8" ht="15" customHeight="1" x14ac:dyDescent="0.25">
      <c r="A251" s="64">
        <v>43488</v>
      </c>
      <c r="B251" s="29" t="s">
        <v>52</v>
      </c>
      <c r="C251" s="63" t="s">
        <v>408</v>
      </c>
      <c r="D251" s="62">
        <v>190001113</v>
      </c>
      <c r="E251" s="62" t="s">
        <v>224</v>
      </c>
      <c r="F251" s="61">
        <v>516500</v>
      </c>
      <c r="G251" s="62" t="s">
        <v>226</v>
      </c>
      <c r="H251" s="63">
        <v>10</v>
      </c>
    </row>
    <row r="252" spans="1:8" ht="15" customHeight="1" x14ac:dyDescent="0.25">
      <c r="A252" s="64"/>
      <c r="B252" s="29" t="s">
        <v>15</v>
      </c>
      <c r="C252" s="63"/>
      <c r="D252" s="62"/>
      <c r="E252" s="62"/>
      <c r="F252" s="61"/>
      <c r="G252" s="62"/>
      <c r="H252" s="63"/>
    </row>
    <row r="253" spans="1:8" ht="15" customHeight="1" x14ac:dyDescent="0.25">
      <c r="A253" s="64">
        <v>43488</v>
      </c>
      <c r="B253" s="29" t="s">
        <v>409</v>
      </c>
      <c r="C253" s="63" t="s">
        <v>410</v>
      </c>
      <c r="D253" s="62">
        <v>190001114</v>
      </c>
      <c r="E253" s="62" t="s">
        <v>367</v>
      </c>
      <c r="F253" s="61">
        <v>1646625</v>
      </c>
      <c r="G253" s="62" t="s">
        <v>435</v>
      </c>
      <c r="H253" s="63">
        <v>35</v>
      </c>
    </row>
    <row r="254" spans="1:8" ht="15" customHeight="1" x14ac:dyDescent="0.25">
      <c r="A254" s="64"/>
      <c r="B254" s="29" t="s">
        <v>338</v>
      </c>
      <c r="C254" s="63"/>
      <c r="D254" s="62"/>
      <c r="E254" s="62"/>
      <c r="F254" s="61"/>
      <c r="G254" s="62"/>
      <c r="H254" s="63"/>
    </row>
    <row r="255" spans="1:8" ht="15" customHeight="1" x14ac:dyDescent="0.25">
      <c r="A255" s="64">
        <v>43488</v>
      </c>
      <c r="B255" s="29" t="s">
        <v>333</v>
      </c>
      <c r="C255" s="63" t="s">
        <v>411</v>
      </c>
      <c r="D255" s="62">
        <v>190001115</v>
      </c>
      <c r="E255" s="62" t="s">
        <v>391</v>
      </c>
      <c r="F255" s="61">
        <v>802575</v>
      </c>
      <c r="G255" s="62" t="s">
        <v>392</v>
      </c>
      <c r="H255" s="63">
        <v>20</v>
      </c>
    </row>
    <row r="256" spans="1:8" ht="15" customHeight="1" x14ac:dyDescent="0.25">
      <c r="A256" s="64"/>
      <c r="B256" s="29" t="s">
        <v>331</v>
      </c>
      <c r="C256" s="63"/>
      <c r="D256" s="62"/>
      <c r="E256" s="62"/>
      <c r="F256" s="61"/>
      <c r="G256" s="62"/>
      <c r="H256" s="63"/>
    </row>
    <row r="257" spans="1:8" ht="15" customHeight="1" x14ac:dyDescent="0.25">
      <c r="A257" s="64">
        <v>43488</v>
      </c>
      <c r="B257" s="29" t="s">
        <v>33</v>
      </c>
      <c r="C257" s="63" t="s">
        <v>412</v>
      </c>
      <c r="D257" s="62">
        <v>190001116</v>
      </c>
      <c r="E257" s="62" t="s">
        <v>253</v>
      </c>
      <c r="F257" s="61">
        <v>48875</v>
      </c>
      <c r="G257" s="62" t="s">
        <v>112</v>
      </c>
      <c r="H257" s="63">
        <v>1</v>
      </c>
    </row>
    <row r="258" spans="1:8" ht="15" customHeight="1" x14ac:dyDescent="0.25">
      <c r="A258" s="64"/>
      <c r="B258" s="29" t="s">
        <v>18</v>
      </c>
      <c r="C258" s="63"/>
      <c r="D258" s="62"/>
      <c r="E258" s="62"/>
      <c r="F258" s="61"/>
      <c r="G258" s="62"/>
      <c r="H258" s="63"/>
    </row>
    <row r="259" spans="1:8" ht="15" customHeight="1" x14ac:dyDescent="0.25">
      <c r="A259" s="64">
        <v>43489</v>
      </c>
      <c r="B259" s="29" t="s">
        <v>35</v>
      </c>
      <c r="C259" s="63" t="s">
        <v>413</v>
      </c>
      <c r="D259" s="62">
        <v>190001123</v>
      </c>
      <c r="E259" s="62" t="s">
        <v>260</v>
      </c>
      <c r="F259" s="61">
        <v>369200</v>
      </c>
      <c r="G259" s="62" t="s">
        <v>230</v>
      </c>
      <c r="H259" s="63">
        <v>8</v>
      </c>
    </row>
    <row r="260" spans="1:8" ht="15" customHeight="1" x14ac:dyDescent="0.25">
      <c r="A260" s="64"/>
      <c r="B260" s="29" t="s">
        <v>19</v>
      </c>
      <c r="C260" s="63"/>
      <c r="D260" s="62"/>
      <c r="E260" s="62"/>
      <c r="F260" s="61"/>
      <c r="G260" s="62"/>
      <c r="H260" s="63"/>
    </row>
    <row r="261" spans="1:8" ht="15" customHeight="1" x14ac:dyDescent="0.25">
      <c r="A261" s="64">
        <v>43489</v>
      </c>
      <c r="B261" s="29" t="s">
        <v>32</v>
      </c>
      <c r="C261" s="63" t="s">
        <v>414</v>
      </c>
      <c r="D261" s="62">
        <v>190001124</v>
      </c>
      <c r="E261" s="62" t="s">
        <v>289</v>
      </c>
      <c r="F261" s="61">
        <v>458150</v>
      </c>
      <c r="G261" s="62" t="s">
        <v>211</v>
      </c>
      <c r="H261" s="63">
        <v>11</v>
      </c>
    </row>
    <row r="262" spans="1:8" ht="15" customHeight="1" x14ac:dyDescent="0.25">
      <c r="A262" s="64"/>
      <c r="B262" s="29" t="s">
        <v>24</v>
      </c>
      <c r="C262" s="63"/>
      <c r="D262" s="62"/>
      <c r="E262" s="62"/>
      <c r="F262" s="61"/>
      <c r="G262" s="62"/>
      <c r="H262" s="63"/>
    </row>
    <row r="263" spans="1:8" ht="15" customHeight="1" x14ac:dyDescent="0.25">
      <c r="A263" s="64">
        <v>43489</v>
      </c>
      <c r="B263" s="29" t="s">
        <v>43</v>
      </c>
      <c r="C263" s="63" t="s">
        <v>44</v>
      </c>
      <c r="D263" s="62">
        <v>190001125</v>
      </c>
      <c r="E263" s="62" t="s">
        <v>222</v>
      </c>
      <c r="F263" s="61">
        <v>631800</v>
      </c>
      <c r="G263" s="62" t="s">
        <v>446</v>
      </c>
      <c r="H263" s="63">
        <v>12</v>
      </c>
    </row>
    <row r="264" spans="1:8" ht="15" customHeight="1" x14ac:dyDescent="0.25">
      <c r="A264" s="64"/>
      <c r="B264" s="29" t="s">
        <v>45</v>
      </c>
      <c r="C264" s="63"/>
      <c r="D264" s="62"/>
      <c r="E264" s="62"/>
      <c r="F264" s="61"/>
      <c r="G264" s="62"/>
      <c r="H264" s="63"/>
    </row>
    <row r="265" spans="1:8" ht="15" customHeight="1" x14ac:dyDescent="0.25">
      <c r="A265" s="64">
        <v>43489</v>
      </c>
      <c r="B265" s="29" t="s">
        <v>30</v>
      </c>
      <c r="C265" s="63" t="s">
        <v>415</v>
      </c>
      <c r="D265" s="62">
        <v>190001126</v>
      </c>
      <c r="E265" s="62" t="s">
        <v>447</v>
      </c>
      <c r="F265" s="61">
        <v>1700850</v>
      </c>
      <c r="G265" s="8" t="s">
        <v>448</v>
      </c>
      <c r="H265" s="17">
        <v>13</v>
      </c>
    </row>
    <row r="266" spans="1:8" ht="15" customHeight="1" x14ac:dyDescent="0.25">
      <c r="A266" s="64"/>
      <c r="B266" s="29" t="s">
        <v>9</v>
      </c>
      <c r="C266" s="63"/>
      <c r="D266" s="62"/>
      <c r="E266" s="62"/>
      <c r="F266" s="61"/>
      <c r="G266" s="7"/>
      <c r="H266" s="18">
        <v>16</v>
      </c>
    </row>
    <row r="267" spans="1:8" ht="15" customHeight="1" x14ac:dyDescent="0.25">
      <c r="A267" s="64">
        <v>43489</v>
      </c>
      <c r="B267" s="29" t="s">
        <v>416</v>
      </c>
      <c r="C267" s="63" t="s">
        <v>417</v>
      </c>
      <c r="D267" s="62">
        <v>190001127</v>
      </c>
      <c r="E267" s="62" t="s">
        <v>449</v>
      </c>
      <c r="F267" s="61">
        <v>595800</v>
      </c>
      <c r="G267" s="62" t="s">
        <v>450</v>
      </c>
      <c r="H267" s="63">
        <v>12</v>
      </c>
    </row>
    <row r="268" spans="1:8" ht="15" customHeight="1" x14ac:dyDescent="0.25">
      <c r="A268" s="64"/>
      <c r="B268" s="29" t="s">
        <v>418</v>
      </c>
      <c r="C268" s="63"/>
      <c r="D268" s="62"/>
      <c r="E268" s="62"/>
      <c r="F268" s="61"/>
      <c r="G268" s="62"/>
      <c r="H268" s="63"/>
    </row>
    <row r="269" spans="1:8" ht="15" customHeight="1" x14ac:dyDescent="0.25">
      <c r="A269" s="64">
        <v>43489</v>
      </c>
      <c r="B269" s="29" t="s">
        <v>36</v>
      </c>
      <c r="C269" s="63" t="s">
        <v>419</v>
      </c>
      <c r="D269" s="62">
        <v>190001130</v>
      </c>
      <c r="E269" s="62" t="s">
        <v>140</v>
      </c>
      <c r="F269" s="61">
        <v>3113500</v>
      </c>
      <c r="G269" s="8" t="s">
        <v>373</v>
      </c>
      <c r="H269" s="17">
        <v>20</v>
      </c>
    </row>
    <row r="270" spans="1:8" ht="15" customHeight="1" x14ac:dyDescent="0.25">
      <c r="A270" s="64"/>
      <c r="B270" s="29" t="s">
        <v>37</v>
      </c>
      <c r="C270" s="63"/>
      <c r="D270" s="62"/>
      <c r="E270" s="62"/>
      <c r="F270" s="61"/>
      <c r="G270" s="7" t="s">
        <v>219</v>
      </c>
      <c r="H270" s="18">
        <v>30</v>
      </c>
    </row>
    <row r="271" spans="1:8" ht="15" customHeight="1" x14ac:dyDescent="0.25">
      <c r="A271" s="64">
        <v>43489</v>
      </c>
      <c r="B271" s="29" t="s">
        <v>420</v>
      </c>
      <c r="C271" s="63" t="s">
        <v>421</v>
      </c>
      <c r="D271" s="62">
        <v>190001129</v>
      </c>
      <c r="E271" s="62" t="s">
        <v>451</v>
      </c>
      <c r="F271" s="61">
        <v>927000</v>
      </c>
      <c r="G271" s="62" t="s">
        <v>452</v>
      </c>
      <c r="H271" s="63">
        <v>36</v>
      </c>
    </row>
    <row r="272" spans="1:8" ht="15" customHeight="1" x14ac:dyDescent="0.25">
      <c r="A272" s="64"/>
      <c r="B272" s="29" t="s">
        <v>422</v>
      </c>
      <c r="C272" s="63"/>
      <c r="D272" s="62"/>
      <c r="E272" s="62"/>
      <c r="F272" s="61"/>
      <c r="G272" s="62"/>
      <c r="H272" s="63"/>
    </row>
    <row r="273" spans="1:8" ht="15" customHeight="1" x14ac:dyDescent="0.25">
      <c r="A273" s="64">
        <v>43489</v>
      </c>
      <c r="B273" s="29" t="s">
        <v>348</v>
      </c>
      <c r="C273" s="63" t="s">
        <v>423</v>
      </c>
      <c r="D273" s="62">
        <v>190001131</v>
      </c>
      <c r="E273" s="62" t="s">
        <v>384</v>
      </c>
      <c r="F273" s="61">
        <v>162000</v>
      </c>
      <c r="G273" s="62" t="s">
        <v>453</v>
      </c>
      <c r="H273" s="63">
        <v>6</v>
      </c>
    </row>
    <row r="274" spans="1:8" ht="15" customHeight="1" x14ac:dyDescent="0.25">
      <c r="A274" s="64"/>
      <c r="B274" s="29" t="s">
        <v>346</v>
      </c>
      <c r="C274" s="63"/>
      <c r="D274" s="62"/>
      <c r="E274" s="62"/>
      <c r="F274" s="61"/>
      <c r="G274" s="62"/>
      <c r="H274" s="63"/>
    </row>
    <row r="275" spans="1:8" ht="15" customHeight="1" x14ac:dyDescent="0.25">
      <c r="A275" s="64">
        <v>43489</v>
      </c>
      <c r="B275" s="29" t="s">
        <v>31</v>
      </c>
      <c r="C275" s="63" t="s">
        <v>424</v>
      </c>
      <c r="D275" s="62">
        <v>190001132</v>
      </c>
      <c r="E275" s="62" t="s">
        <v>199</v>
      </c>
      <c r="F275" s="61">
        <v>2012475</v>
      </c>
      <c r="G275" s="8" t="s">
        <v>454</v>
      </c>
      <c r="H275" s="17">
        <v>3</v>
      </c>
    </row>
    <row r="276" spans="1:8" ht="15" customHeight="1" x14ac:dyDescent="0.25">
      <c r="A276" s="64"/>
      <c r="B276" s="29" t="s">
        <v>14</v>
      </c>
      <c r="C276" s="63"/>
      <c r="D276" s="62"/>
      <c r="E276" s="62"/>
      <c r="F276" s="61"/>
      <c r="G276" s="9" t="s">
        <v>254</v>
      </c>
      <c r="H276" s="21">
        <v>5</v>
      </c>
    </row>
    <row r="277" spans="1:8" ht="15" customHeight="1" x14ac:dyDescent="0.25">
      <c r="A277" s="64"/>
      <c r="B277" s="29"/>
      <c r="C277" s="63"/>
      <c r="D277" s="62"/>
      <c r="E277" s="62"/>
      <c r="F277" s="61"/>
      <c r="G277" s="9" t="s">
        <v>200</v>
      </c>
      <c r="H277" s="21">
        <v>1</v>
      </c>
    </row>
    <row r="278" spans="1:8" ht="15" customHeight="1" x14ac:dyDescent="0.25">
      <c r="A278" s="64"/>
      <c r="B278" s="10"/>
      <c r="C278" s="63"/>
      <c r="D278" s="62"/>
      <c r="E278" s="62"/>
      <c r="F278" s="61"/>
      <c r="G278" s="7" t="s">
        <v>455</v>
      </c>
      <c r="H278" s="18">
        <v>37</v>
      </c>
    </row>
    <row r="279" spans="1:8" ht="15" customHeight="1" x14ac:dyDescent="0.25">
      <c r="A279" s="64">
        <v>43489</v>
      </c>
      <c r="B279" s="29" t="s">
        <v>196</v>
      </c>
      <c r="C279" s="63" t="s">
        <v>425</v>
      </c>
      <c r="D279" s="62">
        <v>190001111</v>
      </c>
      <c r="E279" s="62" t="s">
        <v>396</v>
      </c>
      <c r="F279" s="61">
        <v>375000</v>
      </c>
      <c r="G279" s="62" t="s">
        <v>445</v>
      </c>
      <c r="H279" s="63">
        <v>125</v>
      </c>
    </row>
    <row r="280" spans="1:8" ht="15" customHeight="1" x14ac:dyDescent="0.25">
      <c r="A280" s="64"/>
      <c r="B280" s="29" t="s">
        <v>426</v>
      </c>
      <c r="C280" s="63"/>
      <c r="D280" s="62"/>
      <c r="E280" s="62"/>
      <c r="F280" s="61"/>
      <c r="G280" s="62"/>
      <c r="H280" s="63"/>
    </row>
    <row r="281" spans="1:8" ht="15" customHeight="1" x14ac:dyDescent="0.25">
      <c r="A281" s="64">
        <v>43490</v>
      </c>
      <c r="B281" s="29" t="s">
        <v>36</v>
      </c>
      <c r="C281" s="63" t="s">
        <v>427</v>
      </c>
      <c r="D281" s="62">
        <v>190001142</v>
      </c>
      <c r="E281" s="62" t="s">
        <v>140</v>
      </c>
      <c r="F281" s="61">
        <v>2104950</v>
      </c>
      <c r="G281" s="8" t="s">
        <v>141</v>
      </c>
      <c r="H281" s="17">
        <v>18</v>
      </c>
    </row>
    <row r="282" spans="1:8" ht="15" customHeight="1" x14ac:dyDescent="0.25">
      <c r="A282" s="64"/>
      <c r="B282" s="29" t="s">
        <v>37</v>
      </c>
      <c r="C282" s="63"/>
      <c r="D282" s="62"/>
      <c r="E282" s="62"/>
      <c r="F282" s="61"/>
      <c r="G282" s="7" t="s">
        <v>219</v>
      </c>
      <c r="H282" s="18">
        <v>15</v>
      </c>
    </row>
    <row r="283" spans="1:8" ht="15" customHeight="1" x14ac:dyDescent="0.25">
      <c r="A283" s="64">
        <v>43490</v>
      </c>
      <c r="B283" s="29" t="s">
        <v>52</v>
      </c>
      <c r="C283" s="63" t="s">
        <v>360</v>
      </c>
      <c r="D283" s="62">
        <v>190001143</v>
      </c>
      <c r="E283" s="62" t="s">
        <v>224</v>
      </c>
      <c r="F283" s="61">
        <v>933850</v>
      </c>
      <c r="G283" s="62" t="s">
        <v>225</v>
      </c>
      <c r="H283" s="63">
        <v>19</v>
      </c>
    </row>
    <row r="284" spans="1:8" ht="15" customHeight="1" x14ac:dyDescent="0.25">
      <c r="A284" s="64"/>
      <c r="B284" s="29" t="s">
        <v>15</v>
      </c>
      <c r="C284" s="63"/>
      <c r="D284" s="62"/>
      <c r="E284" s="62"/>
      <c r="F284" s="61"/>
      <c r="G284" s="62"/>
      <c r="H284" s="63"/>
    </row>
    <row r="285" spans="1:8" ht="15" customHeight="1" x14ac:dyDescent="0.25">
      <c r="A285" s="64">
        <v>43490</v>
      </c>
      <c r="B285" s="29" t="s">
        <v>409</v>
      </c>
      <c r="C285" s="63" t="s">
        <v>428</v>
      </c>
      <c r="D285" s="62">
        <v>190001144</v>
      </c>
      <c r="E285" s="62" t="s">
        <v>367</v>
      </c>
      <c r="F285" s="61">
        <v>2374675</v>
      </c>
      <c r="G285" s="62" t="s">
        <v>433</v>
      </c>
      <c r="H285" s="63">
        <v>41</v>
      </c>
    </row>
    <row r="286" spans="1:8" ht="15" customHeight="1" x14ac:dyDescent="0.25">
      <c r="A286" s="64"/>
      <c r="B286" s="29" t="s">
        <v>338</v>
      </c>
      <c r="C286" s="63"/>
      <c r="D286" s="62"/>
      <c r="E286" s="62"/>
      <c r="F286" s="61"/>
      <c r="G286" s="62"/>
      <c r="H286" s="63"/>
    </row>
    <row r="287" spans="1:8" ht="15" customHeight="1" x14ac:dyDescent="0.25">
      <c r="A287" s="64">
        <v>43491</v>
      </c>
      <c r="B287" s="29" t="s">
        <v>43</v>
      </c>
      <c r="C287" s="63" t="s">
        <v>44</v>
      </c>
      <c r="D287" s="62">
        <v>190001145</v>
      </c>
      <c r="E287" s="62" t="s">
        <v>222</v>
      </c>
      <c r="F287" s="61">
        <v>631800</v>
      </c>
      <c r="G287" s="62" t="s">
        <v>317</v>
      </c>
      <c r="H287" s="63">
        <v>12</v>
      </c>
    </row>
    <row r="288" spans="1:8" ht="15" customHeight="1" x14ac:dyDescent="0.25">
      <c r="A288" s="64"/>
      <c r="B288" s="29" t="s">
        <v>45</v>
      </c>
      <c r="C288" s="63"/>
      <c r="D288" s="62"/>
      <c r="E288" s="62"/>
      <c r="F288" s="61"/>
      <c r="G288" s="62"/>
      <c r="H288" s="63"/>
    </row>
    <row r="289" spans="1:8" ht="15" customHeight="1" x14ac:dyDescent="0.25">
      <c r="A289" s="64">
        <v>43491</v>
      </c>
      <c r="B289" s="29" t="s">
        <v>41</v>
      </c>
      <c r="C289" s="63" t="s">
        <v>429</v>
      </c>
      <c r="D289" s="62">
        <v>190001146</v>
      </c>
      <c r="E289" s="62" t="s">
        <v>293</v>
      </c>
      <c r="F289" s="61">
        <v>390000</v>
      </c>
      <c r="G289" s="62" t="s">
        <v>295</v>
      </c>
      <c r="H289" s="63">
        <v>6</v>
      </c>
    </row>
    <row r="290" spans="1:8" ht="15" customHeight="1" x14ac:dyDescent="0.25">
      <c r="A290" s="64"/>
      <c r="B290" s="29" t="s">
        <v>42</v>
      </c>
      <c r="C290" s="63"/>
      <c r="D290" s="62"/>
      <c r="E290" s="62"/>
      <c r="F290" s="61"/>
      <c r="G290" s="62"/>
      <c r="H290" s="63"/>
    </row>
    <row r="291" spans="1:8" ht="15" customHeight="1" x14ac:dyDescent="0.25">
      <c r="A291" s="64">
        <v>43491</v>
      </c>
      <c r="B291" s="29" t="s">
        <v>32</v>
      </c>
      <c r="C291" s="63" t="s">
        <v>430</v>
      </c>
      <c r="D291" s="62">
        <v>190001147</v>
      </c>
      <c r="E291" s="62" t="s">
        <v>289</v>
      </c>
      <c r="F291" s="61">
        <v>825600</v>
      </c>
      <c r="G291" s="62" t="s">
        <v>434</v>
      </c>
      <c r="H291" s="63">
        <v>16</v>
      </c>
    </row>
    <row r="292" spans="1:8" ht="15" customHeight="1" x14ac:dyDescent="0.25">
      <c r="A292" s="64"/>
      <c r="B292" s="29" t="s">
        <v>24</v>
      </c>
      <c r="C292" s="63"/>
      <c r="D292" s="62"/>
      <c r="E292" s="62"/>
      <c r="F292" s="61"/>
      <c r="G292" s="62"/>
      <c r="H292" s="63"/>
    </row>
    <row r="293" spans="1:8" ht="15" customHeight="1" x14ac:dyDescent="0.25">
      <c r="A293" s="64">
        <v>43491</v>
      </c>
      <c r="B293" s="29" t="s">
        <v>36</v>
      </c>
      <c r="C293" s="63" t="s">
        <v>431</v>
      </c>
      <c r="D293" s="62">
        <v>190001148</v>
      </c>
      <c r="E293" s="62" t="s">
        <v>140</v>
      </c>
      <c r="F293" s="61">
        <v>4726150</v>
      </c>
      <c r="G293" s="8" t="s">
        <v>373</v>
      </c>
      <c r="H293" s="17">
        <v>20</v>
      </c>
    </row>
    <row r="294" spans="1:8" ht="15" customHeight="1" x14ac:dyDescent="0.25">
      <c r="A294" s="64"/>
      <c r="B294" s="29" t="s">
        <v>37</v>
      </c>
      <c r="C294" s="63"/>
      <c r="D294" s="62"/>
      <c r="E294" s="62"/>
      <c r="F294" s="61"/>
      <c r="G294" s="7" t="s">
        <v>219</v>
      </c>
      <c r="H294" s="18">
        <v>49</v>
      </c>
    </row>
    <row r="295" spans="1:8" ht="15" customHeight="1" x14ac:dyDescent="0.25">
      <c r="A295" s="64">
        <v>43491</v>
      </c>
      <c r="B295" s="29" t="s">
        <v>409</v>
      </c>
      <c r="C295" s="63" t="s">
        <v>432</v>
      </c>
      <c r="D295" s="62">
        <v>190001149</v>
      </c>
      <c r="E295" s="62" t="s">
        <v>367</v>
      </c>
      <c r="F295" s="61">
        <v>145125</v>
      </c>
      <c r="G295" s="62" t="s">
        <v>435</v>
      </c>
      <c r="H295" s="63">
        <v>3</v>
      </c>
    </row>
    <row r="296" spans="1:8" ht="15" customHeight="1" x14ac:dyDescent="0.25">
      <c r="A296" s="64"/>
      <c r="B296" s="29" t="s">
        <v>338</v>
      </c>
      <c r="C296" s="63"/>
      <c r="D296" s="62"/>
      <c r="E296" s="62"/>
      <c r="F296" s="61"/>
      <c r="G296" s="62"/>
      <c r="H296" s="63"/>
    </row>
    <row r="297" spans="1:8" ht="15" customHeight="1" x14ac:dyDescent="0.25">
      <c r="A297" s="64">
        <v>43493</v>
      </c>
      <c r="B297" s="29" t="s">
        <v>41</v>
      </c>
      <c r="C297" s="63" t="s">
        <v>456</v>
      </c>
      <c r="D297" s="62">
        <v>190001150</v>
      </c>
      <c r="E297" s="62" t="s">
        <v>293</v>
      </c>
      <c r="F297" s="61">
        <v>2018400</v>
      </c>
      <c r="G297" s="62" t="s">
        <v>492</v>
      </c>
      <c r="H297" s="63">
        <v>24</v>
      </c>
    </row>
    <row r="298" spans="1:8" ht="15" customHeight="1" x14ac:dyDescent="0.25">
      <c r="A298" s="64"/>
      <c r="B298" s="29" t="s">
        <v>42</v>
      </c>
      <c r="C298" s="63"/>
      <c r="D298" s="62"/>
      <c r="E298" s="62"/>
      <c r="F298" s="61"/>
      <c r="G298" s="62"/>
      <c r="H298" s="63"/>
    </row>
    <row r="299" spans="1:8" ht="15" customHeight="1" x14ac:dyDescent="0.25">
      <c r="A299" s="64">
        <v>43493</v>
      </c>
      <c r="B299" s="29" t="s">
        <v>457</v>
      </c>
      <c r="C299" s="63" t="s">
        <v>458</v>
      </c>
      <c r="D299" s="62">
        <v>190001151</v>
      </c>
      <c r="E299" s="62" t="s">
        <v>493</v>
      </c>
      <c r="F299" s="61">
        <v>2355750</v>
      </c>
      <c r="G299" s="8" t="s">
        <v>494</v>
      </c>
      <c r="H299" s="17">
        <v>11</v>
      </c>
    </row>
    <row r="300" spans="1:8" ht="15" customHeight="1" x14ac:dyDescent="0.25">
      <c r="A300" s="64"/>
      <c r="B300" s="29" t="s">
        <v>459</v>
      </c>
      <c r="C300" s="63"/>
      <c r="D300" s="62"/>
      <c r="E300" s="62"/>
      <c r="F300" s="61"/>
      <c r="G300" s="9" t="s">
        <v>495</v>
      </c>
      <c r="H300" s="21">
        <v>12</v>
      </c>
    </row>
    <row r="301" spans="1:8" ht="15" customHeight="1" x14ac:dyDescent="0.25">
      <c r="A301" s="64"/>
      <c r="B301" s="10"/>
      <c r="C301" s="63"/>
      <c r="D301" s="62"/>
      <c r="E301" s="62"/>
      <c r="F301" s="61"/>
      <c r="G301" s="7" t="s">
        <v>496</v>
      </c>
      <c r="H301" s="18">
        <v>12</v>
      </c>
    </row>
    <row r="302" spans="1:8" ht="15" customHeight="1" x14ac:dyDescent="0.25">
      <c r="A302" s="64">
        <v>43493</v>
      </c>
      <c r="B302" s="29" t="s">
        <v>31</v>
      </c>
      <c r="C302" s="63" t="s">
        <v>460</v>
      </c>
      <c r="D302" s="62">
        <v>190001154</v>
      </c>
      <c r="E302" s="62" t="s">
        <v>199</v>
      </c>
      <c r="F302" s="61">
        <v>2827500</v>
      </c>
      <c r="G302" s="62" t="s">
        <v>500</v>
      </c>
      <c r="H302" s="63">
        <v>39</v>
      </c>
    </row>
    <row r="303" spans="1:8" ht="15" customHeight="1" x14ac:dyDescent="0.25">
      <c r="A303" s="64"/>
      <c r="B303" s="29" t="s">
        <v>14</v>
      </c>
      <c r="C303" s="63"/>
      <c r="D303" s="62"/>
      <c r="E303" s="62"/>
      <c r="F303" s="61"/>
      <c r="G303" s="62"/>
      <c r="H303" s="63"/>
    </row>
    <row r="304" spans="1:8" ht="15" customHeight="1" x14ac:dyDescent="0.25">
      <c r="A304" s="64">
        <v>43493</v>
      </c>
      <c r="B304" s="29" t="s">
        <v>275</v>
      </c>
      <c r="C304" s="63" t="s">
        <v>461</v>
      </c>
      <c r="D304" s="62">
        <v>190001152</v>
      </c>
      <c r="E304" s="62" t="s">
        <v>285</v>
      </c>
      <c r="F304" s="61">
        <v>688450</v>
      </c>
      <c r="G304" s="8" t="s">
        <v>286</v>
      </c>
      <c r="H304" s="35">
        <v>1</v>
      </c>
    </row>
    <row r="305" spans="1:8" ht="15" customHeight="1" x14ac:dyDescent="0.25">
      <c r="A305" s="64"/>
      <c r="B305" s="29" t="s">
        <v>273</v>
      </c>
      <c r="C305" s="63"/>
      <c r="D305" s="62"/>
      <c r="E305" s="62"/>
      <c r="F305" s="61"/>
      <c r="G305" s="7" t="s">
        <v>497</v>
      </c>
      <c r="H305" s="36">
        <v>12</v>
      </c>
    </row>
    <row r="306" spans="1:8" ht="15" customHeight="1" x14ac:dyDescent="0.25">
      <c r="A306" s="64">
        <v>43493</v>
      </c>
      <c r="B306" s="29" t="s">
        <v>51</v>
      </c>
      <c r="C306" s="63" t="s">
        <v>462</v>
      </c>
      <c r="D306" s="62">
        <v>190001155</v>
      </c>
      <c r="E306" s="62" t="s">
        <v>148</v>
      </c>
      <c r="F306" s="61">
        <v>1082025</v>
      </c>
      <c r="G306" s="62" t="s">
        <v>149</v>
      </c>
      <c r="H306" s="63">
        <v>23</v>
      </c>
    </row>
    <row r="307" spans="1:8" ht="15" customHeight="1" x14ac:dyDescent="0.25">
      <c r="A307" s="64"/>
      <c r="B307" s="29" t="s">
        <v>23</v>
      </c>
      <c r="C307" s="63"/>
      <c r="D307" s="62"/>
      <c r="E307" s="62"/>
      <c r="F307" s="61"/>
      <c r="G307" s="62"/>
      <c r="H307" s="63"/>
    </row>
    <row r="308" spans="1:8" ht="15" customHeight="1" x14ac:dyDescent="0.25">
      <c r="A308" s="64">
        <v>43493</v>
      </c>
      <c r="B308" s="29" t="s">
        <v>463</v>
      </c>
      <c r="C308" s="63" t="s">
        <v>464</v>
      </c>
      <c r="D308" s="62">
        <v>190001153</v>
      </c>
      <c r="E308" s="62" t="s">
        <v>498</v>
      </c>
      <c r="F308" s="61">
        <v>320500</v>
      </c>
      <c r="G308" s="62" t="s">
        <v>499</v>
      </c>
      <c r="H308" s="63">
        <v>5</v>
      </c>
    </row>
    <row r="309" spans="1:8" ht="15" customHeight="1" x14ac:dyDescent="0.25">
      <c r="A309" s="64"/>
      <c r="B309" s="29" t="s">
        <v>465</v>
      </c>
      <c r="C309" s="63"/>
      <c r="D309" s="62"/>
      <c r="E309" s="62"/>
      <c r="F309" s="61"/>
      <c r="G309" s="62"/>
      <c r="H309" s="63"/>
    </row>
    <row r="310" spans="1:8" ht="15" customHeight="1" x14ac:dyDescent="0.25">
      <c r="A310" s="64">
        <v>43494</v>
      </c>
      <c r="B310" s="29" t="s">
        <v>69</v>
      </c>
      <c r="C310" s="63" t="s">
        <v>466</v>
      </c>
      <c r="D310" s="62">
        <v>190001162</v>
      </c>
      <c r="E310" s="62" t="s">
        <v>487</v>
      </c>
      <c r="F310" s="61">
        <v>227700</v>
      </c>
      <c r="G310" s="62" t="s">
        <v>488</v>
      </c>
      <c r="H310" s="63">
        <v>3</v>
      </c>
    </row>
    <row r="311" spans="1:8" ht="15" customHeight="1" x14ac:dyDescent="0.25">
      <c r="A311" s="64"/>
      <c r="B311" s="29" t="s">
        <v>68</v>
      </c>
      <c r="C311" s="63"/>
      <c r="D311" s="62"/>
      <c r="E311" s="62"/>
      <c r="F311" s="61"/>
      <c r="G311" s="62"/>
      <c r="H311" s="63"/>
    </row>
    <row r="312" spans="1:8" ht="15" customHeight="1" x14ac:dyDescent="0.25">
      <c r="A312" s="64">
        <v>43494</v>
      </c>
      <c r="B312" s="29" t="s">
        <v>52</v>
      </c>
      <c r="C312" s="63" t="s">
        <v>467</v>
      </c>
      <c r="D312" s="62">
        <v>190001163</v>
      </c>
      <c r="E312" s="62" t="s">
        <v>224</v>
      </c>
      <c r="F312" s="61">
        <v>589800</v>
      </c>
      <c r="G312" s="62" t="s">
        <v>225</v>
      </c>
      <c r="H312" s="63">
        <v>12</v>
      </c>
    </row>
    <row r="313" spans="1:8" ht="15" customHeight="1" x14ac:dyDescent="0.25">
      <c r="A313" s="64"/>
      <c r="B313" s="29" t="s">
        <v>15</v>
      </c>
      <c r="C313" s="63"/>
      <c r="D313" s="62"/>
      <c r="E313" s="62"/>
      <c r="F313" s="61"/>
      <c r="G313" s="62"/>
      <c r="H313" s="63"/>
    </row>
    <row r="314" spans="1:8" ht="15" customHeight="1" x14ac:dyDescent="0.25">
      <c r="A314" s="64">
        <v>43494</v>
      </c>
      <c r="B314" s="29" t="s">
        <v>36</v>
      </c>
      <c r="C314" s="63" t="s">
        <v>468</v>
      </c>
      <c r="D314" s="62">
        <v>190001164</v>
      </c>
      <c r="E314" s="62" t="s">
        <v>140</v>
      </c>
      <c r="F314" s="61">
        <v>3395650</v>
      </c>
      <c r="G314" s="8" t="s">
        <v>141</v>
      </c>
      <c r="H314" s="17">
        <v>9</v>
      </c>
    </row>
    <row r="315" spans="1:8" ht="15" customHeight="1" x14ac:dyDescent="0.25">
      <c r="A315" s="64"/>
      <c r="B315" s="29" t="s">
        <v>37</v>
      </c>
      <c r="C315" s="63"/>
      <c r="D315" s="62"/>
      <c r="E315" s="62"/>
      <c r="F315" s="61"/>
      <c r="G315" s="9" t="s">
        <v>373</v>
      </c>
      <c r="H315" s="21">
        <v>9</v>
      </c>
    </row>
    <row r="316" spans="1:8" ht="15" customHeight="1" x14ac:dyDescent="0.25">
      <c r="A316" s="64"/>
      <c r="B316" s="29"/>
      <c r="C316" s="63"/>
      <c r="D316" s="62"/>
      <c r="E316" s="62"/>
      <c r="F316" s="61"/>
      <c r="G316" s="9" t="s">
        <v>219</v>
      </c>
      <c r="H316" s="21">
        <v>19</v>
      </c>
    </row>
    <row r="317" spans="1:8" ht="15" customHeight="1" x14ac:dyDescent="0.25">
      <c r="A317" s="64"/>
      <c r="B317" s="10"/>
      <c r="C317" s="63"/>
      <c r="D317" s="62"/>
      <c r="E317" s="62"/>
      <c r="F317" s="61"/>
      <c r="G317" s="7" t="s">
        <v>364</v>
      </c>
      <c r="H317" s="18">
        <v>12</v>
      </c>
    </row>
    <row r="318" spans="1:8" ht="15" customHeight="1" x14ac:dyDescent="0.25">
      <c r="A318" s="64">
        <v>43494</v>
      </c>
      <c r="B318" s="29" t="s">
        <v>155</v>
      </c>
      <c r="C318" s="63" t="s">
        <v>469</v>
      </c>
      <c r="D318" s="62">
        <v>190001165</v>
      </c>
      <c r="E318" s="62" t="s">
        <v>306</v>
      </c>
      <c r="F318" s="61">
        <v>184975</v>
      </c>
      <c r="G318" s="62" t="s">
        <v>489</v>
      </c>
      <c r="H318" s="63">
        <v>27</v>
      </c>
    </row>
    <row r="319" spans="1:8" ht="15" customHeight="1" x14ac:dyDescent="0.25">
      <c r="A319" s="64"/>
      <c r="B319" s="29" t="s">
        <v>157</v>
      </c>
      <c r="C319" s="63"/>
      <c r="D319" s="62"/>
      <c r="E319" s="62"/>
      <c r="F319" s="61"/>
      <c r="G319" s="62"/>
      <c r="H319" s="63"/>
    </row>
    <row r="320" spans="1:8" ht="15" customHeight="1" x14ac:dyDescent="0.25">
      <c r="A320" s="64">
        <v>43494</v>
      </c>
      <c r="B320" s="29" t="s">
        <v>470</v>
      </c>
      <c r="C320" s="63" t="s">
        <v>471</v>
      </c>
      <c r="D320" s="62" t="s">
        <v>483</v>
      </c>
      <c r="E320" s="62" t="s">
        <v>484</v>
      </c>
      <c r="F320" s="61">
        <v>3350000</v>
      </c>
      <c r="G320" s="8" t="s">
        <v>485</v>
      </c>
      <c r="H320" s="17">
        <v>6000</v>
      </c>
    </row>
    <row r="321" spans="1:8" ht="15" customHeight="1" x14ac:dyDescent="0.25">
      <c r="A321" s="64"/>
      <c r="B321" s="29" t="s">
        <v>472</v>
      </c>
      <c r="C321" s="63"/>
      <c r="D321" s="62"/>
      <c r="E321" s="62"/>
      <c r="F321" s="61"/>
      <c r="G321" s="7" t="s">
        <v>486</v>
      </c>
      <c r="H321" s="18">
        <v>500</v>
      </c>
    </row>
    <row r="322" spans="1:8" ht="15" customHeight="1" x14ac:dyDescent="0.25">
      <c r="A322" s="64">
        <v>43495</v>
      </c>
      <c r="B322" s="29" t="s">
        <v>58</v>
      </c>
      <c r="C322" s="63" t="s">
        <v>473</v>
      </c>
      <c r="D322" s="62">
        <v>190001178</v>
      </c>
      <c r="E322" s="62" t="s">
        <v>146</v>
      </c>
      <c r="F322" s="61">
        <v>1390050</v>
      </c>
      <c r="G322" s="62" t="s">
        <v>507</v>
      </c>
      <c r="H322" s="63">
        <v>34</v>
      </c>
    </row>
    <row r="323" spans="1:8" ht="15" customHeight="1" x14ac:dyDescent="0.25">
      <c r="A323" s="64"/>
      <c r="B323" s="29" t="s">
        <v>59</v>
      </c>
      <c r="C323" s="63"/>
      <c r="D323" s="62"/>
      <c r="E323" s="62"/>
      <c r="F323" s="61"/>
      <c r="G323" s="62"/>
      <c r="H323" s="63"/>
    </row>
    <row r="324" spans="1:8" ht="15" customHeight="1" x14ac:dyDescent="0.25">
      <c r="A324" s="64">
        <v>43495</v>
      </c>
      <c r="B324" s="29" t="s">
        <v>54</v>
      </c>
      <c r="C324" s="63" t="s">
        <v>474</v>
      </c>
      <c r="D324" s="62">
        <v>190001171</v>
      </c>
      <c r="E324" s="62" t="s">
        <v>126</v>
      </c>
      <c r="F324" s="61">
        <v>573200</v>
      </c>
      <c r="G324" s="62" t="s">
        <v>127</v>
      </c>
      <c r="H324" s="63">
        <v>11</v>
      </c>
    </row>
    <row r="325" spans="1:8" ht="15" customHeight="1" x14ac:dyDescent="0.25">
      <c r="A325" s="64"/>
      <c r="B325" s="29" t="s">
        <v>11</v>
      </c>
      <c r="C325" s="63"/>
      <c r="D325" s="62"/>
      <c r="E325" s="62"/>
      <c r="F325" s="61"/>
      <c r="G325" s="62"/>
      <c r="H325" s="63"/>
    </row>
    <row r="326" spans="1:8" ht="15" customHeight="1" x14ac:dyDescent="0.25">
      <c r="A326" s="64">
        <v>43495</v>
      </c>
      <c r="B326" s="29" t="s">
        <v>475</v>
      </c>
      <c r="C326" s="63" t="s">
        <v>476</v>
      </c>
      <c r="D326" s="62">
        <v>190001180</v>
      </c>
      <c r="E326" s="62" t="s">
        <v>213</v>
      </c>
      <c r="F326" s="61">
        <v>571950</v>
      </c>
      <c r="G326" s="62" t="s">
        <v>502</v>
      </c>
      <c r="H326" s="63">
        <v>12</v>
      </c>
    </row>
    <row r="327" spans="1:8" ht="15" customHeight="1" x14ac:dyDescent="0.25">
      <c r="A327" s="64"/>
      <c r="B327" s="29" t="s">
        <v>47</v>
      </c>
      <c r="C327" s="63"/>
      <c r="D327" s="62"/>
      <c r="E327" s="62"/>
      <c r="F327" s="61"/>
      <c r="G327" s="62"/>
      <c r="H327" s="63"/>
    </row>
    <row r="328" spans="1:8" ht="15" customHeight="1" x14ac:dyDescent="0.25">
      <c r="A328" s="64">
        <v>43495</v>
      </c>
      <c r="B328" s="29" t="s">
        <v>275</v>
      </c>
      <c r="C328" s="63" t="s">
        <v>477</v>
      </c>
      <c r="D328" s="62">
        <v>190001173</v>
      </c>
      <c r="E328" s="62" t="s">
        <v>285</v>
      </c>
      <c r="F328" s="61">
        <v>802900</v>
      </c>
      <c r="G328" s="62" t="s">
        <v>286</v>
      </c>
      <c r="H328" s="63">
        <v>12</v>
      </c>
    </row>
    <row r="329" spans="1:8" ht="15" customHeight="1" x14ac:dyDescent="0.25">
      <c r="A329" s="64"/>
      <c r="B329" s="29" t="s">
        <v>273</v>
      </c>
      <c r="C329" s="63"/>
      <c r="D329" s="62"/>
      <c r="E329" s="62"/>
      <c r="F329" s="61"/>
      <c r="G329" s="62"/>
      <c r="H329" s="63"/>
    </row>
    <row r="330" spans="1:8" ht="15" customHeight="1" x14ac:dyDescent="0.25">
      <c r="A330" s="64">
        <v>43495</v>
      </c>
      <c r="B330" s="29" t="s">
        <v>26</v>
      </c>
      <c r="C330" s="63" t="s">
        <v>478</v>
      </c>
      <c r="D330" s="62">
        <v>190001174</v>
      </c>
      <c r="E330" s="62" t="s">
        <v>235</v>
      </c>
      <c r="F330" s="61">
        <v>350425</v>
      </c>
      <c r="G330" s="33" t="s">
        <v>236</v>
      </c>
      <c r="H330" s="34">
        <v>12</v>
      </c>
    </row>
    <row r="331" spans="1:8" ht="15" customHeight="1" x14ac:dyDescent="0.25">
      <c r="A331" s="64"/>
      <c r="B331" s="29" t="s">
        <v>64</v>
      </c>
      <c r="C331" s="63"/>
      <c r="D331" s="62"/>
      <c r="E331" s="62"/>
      <c r="F331" s="61"/>
      <c r="G331" s="33" t="s">
        <v>241</v>
      </c>
      <c r="H331" s="34">
        <v>1</v>
      </c>
    </row>
    <row r="332" spans="1:8" ht="15" customHeight="1" x14ac:dyDescent="0.25">
      <c r="A332" s="64">
        <v>43495</v>
      </c>
      <c r="B332" s="29" t="s">
        <v>67</v>
      </c>
      <c r="C332" s="63" t="s">
        <v>479</v>
      </c>
      <c r="D332" s="62">
        <v>190001175</v>
      </c>
      <c r="E332" s="62" t="s">
        <v>128</v>
      </c>
      <c r="F332" s="61">
        <v>579150</v>
      </c>
      <c r="G332" s="62" t="s">
        <v>505</v>
      </c>
      <c r="H332" s="63">
        <v>11</v>
      </c>
    </row>
    <row r="333" spans="1:8" ht="15" customHeight="1" x14ac:dyDescent="0.25">
      <c r="A333" s="64"/>
      <c r="B333" s="29" t="s">
        <v>66</v>
      </c>
      <c r="C333" s="63"/>
      <c r="D333" s="62"/>
      <c r="E333" s="62"/>
      <c r="F333" s="61"/>
      <c r="G333" s="62"/>
      <c r="H333" s="63"/>
    </row>
    <row r="334" spans="1:8" ht="15" customHeight="1" x14ac:dyDescent="0.25">
      <c r="A334" s="64">
        <v>43495</v>
      </c>
      <c r="B334" s="29" t="s">
        <v>35</v>
      </c>
      <c r="C334" s="63" t="s">
        <v>480</v>
      </c>
      <c r="D334" s="62">
        <v>190001175</v>
      </c>
      <c r="E334" s="62" t="s">
        <v>260</v>
      </c>
      <c r="F334" s="61">
        <v>525650</v>
      </c>
      <c r="G334" s="33" t="s">
        <v>506</v>
      </c>
      <c r="H334" s="29">
        <v>9</v>
      </c>
    </row>
    <row r="335" spans="1:8" ht="15" customHeight="1" x14ac:dyDescent="0.25">
      <c r="A335" s="64"/>
      <c r="B335" s="29" t="s">
        <v>19</v>
      </c>
      <c r="C335" s="63"/>
      <c r="D335" s="62"/>
      <c r="E335" s="62"/>
      <c r="F335" s="61"/>
      <c r="G335" s="33" t="s">
        <v>232</v>
      </c>
      <c r="H335" s="29">
        <v>2</v>
      </c>
    </row>
    <row r="336" spans="1:8" ht="15" customHeight="1" x14ac:dyDescent="0.25">
      <c r="A336" s="64">
        <v>43495</v>
      </c>
      <c r="B336" s="29" t="s">
        <v>36</v>
      </c>
      <c r="C336" s="63" t="s">
        <v>481</v>
      </c>
      <c r="D336" s="62">
        <v>190001177</v>
      </c>
      <c r="E336" s="62" t="s">
        <v>140</v>
      </c>
      <c r="F336" s="61">
        <v>2551050</v>
      </c>
      <c r="G336" s="33" t="s">
        <v>141</v>
      </c>
      <c r="H336" s="29">
        <v>18</v>
      </c>
    </row>
    <row r="337" spans="1:8" ht="15" customHeight="1" x14ac:dyDescent="0.25">
      <c r="A337" s="64"/>
      <c r="B337" s="29" t="s">
        <v>37</v>
      </c>
      <c r="C337" s="63"/>
      <c r="D337" s="62"/>
      <c r="E337" s="62"/>
      <c r="F337" s="61"/>
      <c r="G337" s="33" t="s">
        <v>219</v>
      </c>
      <c r="H337" s="29">
        <v>20</v>
      </c>
    </row>
    <row r="338" spans="1:8" ht="15" customHeight="1" x14ac:dyDescent="0.25">
      <c r="A338" s="64"/>
      <c r="B338" s="10"/>
      <c r="C338" s="63"/>
      <c r="D338" s="62"/>
      <c r="E338" s="62"/>
      <c r="F338" s="61"/>
      <c r="G338" s="33" t="s">
        <v>143</v>
      </c>
      <c r="H338" s="29">
        <v>1</v>
      </c>
    </row>
    <row r="339" spans="1:8" ht="15" customHeight="1" x14ac:dyDescent="0.25">
      <c r="A339" s="64">
        <v>43495</v>
      </c>
      <c r="B339" s="29" t="s">
        <v>196</v>
      </c>
      <c r="C339" s="63" t="s">
        <v>482</v>
      </c>
      <c r="D339" s="62" t="s">
        <v>503</v>
      </c>
      <c r="E339" s="62" t="s">
        <v>396</v>
      </c>
      <c r="F339" s="61">
        <v>4650000</v>
      </c>
      <c r="G339" s="62" t="s">
        <v>504</v>
      </c>
      <c r="H339" s="63">
        <v>1000</v>
      </c>
    </row>
    <row r="340" spans="1:8" ht="15" customHeight="1" x14ac:dyDescent="0.25">
      <c r="A340" s="64"/>
      <c r="B340" s="29" t="s">
        <v>426</v>
      </c>
      <c r="C340" s="63"/>
      <c r="D340" s="62"/>
      <c r="E340" s="62"/>
      <c r="F340" s="61"/>
      <c r="G340" s="62"/>
      <c r="H340" s="63"/>
    </row>
    <row r="341" spans="1:8" ht="15" customHeight="1" x14ac:dyDescent="0.25">
      <c r="A341" s="64">
        <v>43496</v>
      </c>
      <c r="B341" s="29" t="s">
        <v>52</v>
      </c>
      <c r="C341" s="63" t="s">
        <v>277</v>
      </c>
      <c r="D341" s="62">
        <v>190001181</v>
      </c>
      <c r="E341" s="62" t="s">
        <v>224</v>
      </c>
      <c r="F341" s="76">
        <v>413200</v>
      </c>
      <c r="G341" s="62" t="s">
        <v>226</v>
      </c>
      <c r="H341" s="63">
        <v>8</v>
      </c>
    </row>
    <row r="342" spans="1:8" ht="15" customHeight="1" x14ac:dyDescent="0.25">
      <c r="A342" s="64"/>
      <c r="B342" s="29" t="s">
        <v>15</v>
      </c>
      <c r="C342" s="63"/>
      <c r="D342" s="62"/>
      <c r="E342" s="62"/>
      <c r="F342" s="76"/>
      <c r="G342" s="62"/>
      <c r="H342" s="63"/>
    </row>
    <row r="343" spans="1:8" ht="15" customHeight="1" x14ac:dyDescent="0.25">
      <c r="A343" s="64">
        <v>43496</v>
      </c>
      <c r="B343" s="29" t="s">
        <v>28</v>
      </c>
      <c r="C343" s="63" t="s">
        <v>508</v>
      </c>
      <c r="D343" s="62">
        <v>190001182</v>
      </c>
      <c r="E343" s="62" t="s">
        <v>122</v>
      </c>
      <c r="F343" s="76">
        <v>1876950</v>
      </c>
      <c r="G343" s="62" t="s">
        <v>123</v>
      </c>
      <c r="H343" s="63">
        <v>27</v>
      </c>
    </row>
    <row r="344" spans="1:8" ht="15" customHeight="1" x14ac:dyDescent="0.25">
      <c r="A344" s="64"/>
      <c r="B344" s="29" t="s">
        <v>29</v>
      </c>
      <c r="C344" s="63"/>
      <c r="D344" s="62"/>
      <c r="E344" s="62"/>
      <c r="F344" s="76"/>
      <c r="G344" s="62"/>
      <c r="H344" s="63"/>
    </row>
    <row r="345" spans="1:8" ht="15" customHeight="1" x14ac:dyDescent="0.25">
      <c r="A345" s="64">
        <v>43496</v>
      </c>
      <c r="B345" s="29" t="s">
        <v>509</v>
      </c>
      <c r="C345" s="63" t="s">
        <v>510</v>
      </c>
      <c r="D345" s="62">
        <v>190001183</v>
      </c>
      <c r="E345" s="62" t="s">
        <v>519</v>
      </c>
      <c r="F345" s="76">
        <v>900800</v>
      </c>
      <c r="G345" s="62" t="s">
        <v>520</v>
      </c>
      <c r="H345" s="63">
        <v>12</v>
      </c>
    </row>
    <row r="346" spans="1:8" ht="15" customHeight="1" x14ac:dyDescent="0.25">
      <c r="A346" s="64"/>
      <c r="B346" s="29" t="s">
        <v>511</v>
      </c>
      <c r="C346" s="63"/>
      <c r="D346" s="62"/>
      <c r="E346" s="62"/>
      <c r="F346" s="76"/>
      <c r="G346" s="62"/>
      <c r="H346" s="63"/>
    </row>
    <row r="347" spans="1:8" ht="15" customHeight="1" x14ac:dyDescent="0.25">
      <c r="A347" s="64">
        <v>43496</v>
      </c>
      <c r="B347" s="29" t="s">
        <v>53</v>
      </c>
      <c r="C347" s="63" t="s">
        <v>512</v>
      </c>
      <c r="D347" s="62">
        <v>190001184</v>
      </c>
      <c r="E347" s="62" t="s">
        <v>312</v>
      </c>
      <c r="F347" s="76">
        <v>679100</v>
      </c>
      <c r="G347" s="62" t="s">
        <v>521</v>
      </c>
      <c r="H347" s="63">
        <v>14</v>
      </c>
    </row>
    <row r="348" spans="1:8" ht="15" customHeight="1" x14ac:dyDescent="0.25">
      <c r="A348" s="64"/>
      <c r="B348" s="29" t="s">
        <v>60</v>
      </c>
      <c r="C348" s="63"/>
      <c r="D348" s="62"/>
      <c r="E348" s="62"/>
      <c r="F348" s="76"/>
      <c r="G348" s="62"/>
      <c r="H348" s="63"/>
    </row>
    <row r="349" spans="1:8" ht="15" customHeight="1" x14ac:dyDescent="0.25">
      <c r="A349" s="64">
        <v>43496</v>
      </c>
      <c r="B349" s="29" t="s">
        <v>56</v>
      </c>
      <c r="C349" s="63" t="s">
        <v>513</v>
      </c>
      <c r="D349" s="62">
        <v>190001185</v>
      </c>
      <c r="E349" s="62" t="s">
        <v>215</v>
      </c>
      <c r="F349" s="76">
        <v>903100</v>
      </c>
      <c r="G349" s="62" t="s">
        <v>522</v>
      </c>
      <c r="H349" s="63">
        <v>11</v>
      </c>
    </row>
    <row r="350" spans="1:8" ht="15" customHeight="1" x14ac:dyDescent="0.25">
      <c r="A350" s="64"/>
      <c r="B350" s="29" t="s">
        <v>17</v>
      </c>
      <c r="C350" s="63"/>
      <c r="D350" s="62"/>
      <c r="E350" s="62"/>
      <c r="F350" s="76"/>
      <c r="G350" s="62"/>
      <c r="H350" s="63"/>
    </row>
    <row r="351" spans="1:8" ht="15" customHeight="1" x14ac:dyDescent="0.25">
      <c r="A351" s="64">
        <v>43496</v>
      </c>
      <c r="B351" s="29" t="s">
        <v>514</v>
      </c>
      <c r="C351" s="63" t="s">
        <v>515</v>
      </c>
      <c r="D351" s="62">
        <v>190001187</v>
      </c>
      <c r="E351" s="62" t="s">
        <v>523</v>
      </c>
      <c r="F351" s="76">
        <v>300000</v>
      </c>
      <c r="G351" s="8" t="s">
        <v>524</v>
      </c>
      <c r="H351" s="37">
        <v>3</v>
      </c>
    </row>
    <row r="352" spans="1:8" ht="15" customHeight="1" x14ac:dyDescent="0.25">
      <c r="A352" s="64"/>
      <c r="B352" s="29"/>
      <c r="C352" s="63"/>
      <c r="D352" s="62"/>
      <c r="E352" s="62"/>
      <c r="F352" s="76"/>
      <c r="G352" s="9" t="s">
        <v>525</v>
      </c>
      <c r="H352" s="38">
        <v>1</v>
      </c>
    </row>
    <row r="353" spans="1:8" ht="15" customHeight="1" x14ac:dyDescent="0.25">
      <c r="A353" s="64"/>
      <c r="B353" s="29" t="s">
        <v>157</v>
      </c>
      <c r="C353" s="63"/>
      <c r="D353" s="62"/>
      <c r="E353" s="62"/>
      <c r="F353" s="76"/>
      <c r="G353" s="7" t="s">
        <v>526</v>
      </c>
      <c r="H353" s="39">
        <v>2</v>
      </c>
    </row>
    <row r="354" spans="1:8" ht="15" customHeight="1" x14ac:dyDescent="0.25">
      <c r="A354" s="64">
        <v>43496</v>
      </c>
      <c r="B354" s="29" t="s">
        <v>516</v>
      </c>
      <c r="C354" s="63" t="s">
        <v>517</v>
      </c>
      <c r="D354" s="62">
        <v>190001186</v>
      </c>
      <c r="E354" s="62" t="s">
        <v>306</v>
      </c>
      <c r="F354" s="76">
        <v>760575</v>
      </c>
      <c r="G354" s="62" t="s">
        <v>489</v>
      </c>
      <c r="H354" s="63">
        <v>11</v>
      </c>
    </row>
    <row r="355" spans="1:8" ht="15" customHeight="1" x14ac:dyDescent="0.25">
      <c r="A355" s="64"/>
      <c r="B355" s="29" t="s">
        <v>518</v>
      </c>
      <c r="C355" s="63"/>
      <c r="D355" s="62"/>
      <c r="E355" s="62"/>
      <c r="F355" s="76"/>
      <c r="G355" s="62"/>
      <c r="H355" s="63"/>
    </row>
    <row r="356" spans="1:8" ht="15" customHeight="1" x14ac:dyDescent="0.25">
      <c r="A356"/>
      <c r="B356"/>
      <c r="F356" s="16"/>
      <c r="G356" s="14"/>
      <c r="H356" s="14"/>
    </row>
    <row r="357" spans="1:8" ht="15" customHeight="1" x14ac:dyDescent="0.25">
      <c r="A357"/>
      <c r="B357"/>
    </row>
    <row r="358" spans="1:8" ht="15" customHeight="1" x14ac:dyDescent="0.25">
      <c r="A358"/>
      <c r="B358"/>
    </row>
    <row r="359" spans="1:8" ht="15" customHeight="1" x14ac:dyDescent="0.25">
      <c r="A359"/>
      <c r="B359"/>
    </row>
    <row r="360" spans="1:8" ht="15" customHeight="1" x14ac:dyDescent="0.25">
      <c r="A360"/>
      <c r="B360"/>
    </row>
    <row r="361" spans="1:8" ht="15" customHeight="1" x14ac:dyDescent="0.25">
      <c r="A361"/>
      <c r="B361"/>
    </row>
    <row r="362" spans="1:8" ht="15" customHeight="1" x14ac:dyDescent="0.25">
      <c r="A362"/>
      <c r="B362"/>
    </row>
    <row r="363" spans="1:8" ht="15" customHeight="1" x14ac:dyDescent="0.25">
      <c r="A363"/>
      <c r="B363"/>
    </row>
    <row r="364" spans="1:8" ht="15" customHeight="1" x14ac:dyDescent="0.25">
      <c r="A364"/>
      <c r="B364"/>
    </row>
    <row r="365" spans="1:8" ht="15" customHeight="1" x14ac:dyDescent="0.25">
      <c r="A365"/>
      <c r="B365"/>
    </row>
    <row r="366" spans="1:8" ht="15" customHeight="1" x14ac:dyDescent="0.25">
      <c r="A366"/>
      <c r="B366"/>
    </row>
    <row r="367" spans="1:8" ht="15" customHeight="1" x14ac:dyDescent="0.25">
      <c r="A367"/>
      <c r="B367"/>
    </row>
    <row r="368" spans="1:8" ht="15" customHeight="1" x14ac:dyDescent="0.25">
      <c r="A368"/>
      <c r="B368"/>
    </row>
    <row r="369" customFormat="1" ht="15" customHeight="1" x14ac:dyDescent="0.25"/>
    <row r="370" customFormat="1" ht="15" customHeight="1" x14ac:dyDescent="0.25"/>
    <row r="371" customFormat="1" ht="15" customHeight="1" x14ac:dyDescent="0.25"/>
    <row r="372" customFormat="1" ht="15" customHeight="1" x14ac:dyDescent="0.25"/>
    <row r="373" customFormat="1" ht="15" customHeight="1" x14ac:dyDescent="0.25"/>
    <row r="374" customFormat="1" ht="15" customHeight="1" x14ac:dyDescent="0.25"/>
    <row r="375" customFormat="1" ht="15" customHeight="1" x14ac:dyDescent="0.25"/>
    <row r="376" customFormat="1" ht="15" customHeight="1" x14ac:dyDescent="0.25"/>
    <row r="377" customFormat="1" ht="15" customHeight="1" x14ac:dyDescent="0.25"/>
    <row r="378" customFormat="1" ht="15" customHeight="1" x14ac:dyDescent="0.25"/>
    <row r="379" customFormat="1" ht="15" customHeight="1" x14ac:dyDescent="0.25"/>
    <row r="380" customFormat="1" ht="15" customHeight="1" x14ac:dyDescent="0.25"/>
    <row r="381" customFormat="1" ht="15" customHeight="1" x14ac:dyDescent="0.25"/>
    <row r="382" customFormat="1" ht="15" customHeight="1" x14ac:dyDescent="0.25"/>
    <row r="383" customFormat="1" ht="15" customHeight="1" x14ac:dyDescent="0.25"/>
    <row r="384" customFormat="1" ht="15" customHeight="1" x14ac:dyDescent="0.25"/>
    <row r="385" customFormat="1" ht="15" customHeight="1" x14ac:dyDescent="0.25"/>
    <row r="386" customFormat="1" ht="15" customHeight="1" x14ac:dyDescent="0.25"/>
    <row r="387" customFormat="1" ht="15" customHeight="1" x14ac:dyDescent="0.25"/>
    <row r="388" customFormat="1" ht="15" customHeight="1" x14ac:dyDescent="0.25"/>
    <row r="389" customFormat="1" ht="15" customHeight="1" x14ac:dyDescent="0.25"/>
    <row r="390" customFormat="1" ht="15" customHeight="1" x14ac:dyDescent="0.25"/>
    <row r="391" customFormat="1" ht="15" customHeight="1" x14ac:dyDescent="0.25"/>
    <row r="392" customFormat="1" ht="15" customHeight="1" x14ac:dyDescent="0.25"/>
    <row r="393" customFormat="1" ht="15" customHeight="1" x14ac:dyDescent="0.25"/>
    <row r="394" customFormat="1" ht="15" customHeight="1" x14ac:dyDescent="0.25"/>
    <row r="395" customFormat="1" ht="15" customHeight="1" x14ac:dyDescent="0.25"/>
    <row r="396" customFormat="1" ht="15" customHeight="1" x14ac:dyDescent="0.25"/>
    <row r="397" customFormat="1" ht="15" customHeight="1" x14ac:dyDescent="0.25"/>
    <row r="398" customFormat="1" ht="15" customHeight="1" x14ac:dyDescent="0.25"/>
    <row r="399" customFormat="1" ht="15" customHeight="1" x14ac:dyDescent="0.25"/>
    <row r="400" customFormat="1" ht="15" customHeight="1" x14ac:dyDescent="0.25"/>
    <row r="401" customFormat="1" ht="15" customHeight="1" x14ac:dyDescent="0.25"/>
    <row r="402" customFormat="1" ht="15" customHeight="1" x14ac:dyDescent="0.25"/>
    <row r="403" customFormat="1" ht="15" customHeight="1" x14ac:dyDescent="0.25"/>
    <row r="404" customFormat="1" ht="15" customHeight="1" x14ac:dyDescent="0.25"/>
    <row r="405" customFormat="1" ht="15" customHeight="1" x14ac:dyDescent="0.25"/>
    <row r="406" customFormat="1" ht="15" customHeight="1" x14ac:dyDescent="0.25"/>
    <row r="407" customFormat="1" ht="15" customHeight="1" x14ac:dyDescent="0.25"/>
    <row r="408" customFormat="1" ht="15" customHeight="1" x14ac:dyDescent="0.25"/>
    <row r="409" customFormat="1" ht="15" customHeight="1" x14ac:dyDescent="0.25"/>
    <row r="410" customFormat="1" ht="15" customHeight="1" x14ac:dyDescent="0.25"/>
    <row r="411" customFormat="1" ht="15" customHeight="1" x14ac:dyDescent="0.25"/>
    <row r="412" customFormat="1" ht="15" customHeight="1" x14ac:dyDescent="0.25"/>
    <row r="413" customFormat="1" ht="15" customHeight="1" x14ac:dyDescent="0.25"/>
    <row r="414" customFormat="1" ht="15" customHeight="1" x14ac:dyDescent="0.25"/>
    <row r="415" customFormat="1" ht="15" customHeight="1" x14ac:dyDescent="0.25"/>
    <row r="416" customFormat="1" ht="15" customHeight="1" x14ac:dyDescent="0.25"/>
    <row r="417" customFormat="1" ht="15" customHeight="1" x14ac:dyDescent="0.25"/>
    <row r="418" customFormat="1" ht="15" customHeight="1" x14ac:dyDescent="0.25"/>
    <row r="419" customFormat="1" ht="15" customHeight="1" x14ac:dyDescent="0.25"/>
    <row r="420" customFormat="1" ht="15" customHeight="1" x14ac:dyDescent="0.25"/>
    <row r="421" customFormat="1" ht="15" customHeight="1" x14ac:dyDescent="0.25"/>
    <row r="422" customFormat="1" ht="15" customHeight="1" x14ac:dyDescent="0.25"/>
    <row r="423" customFormat="1" ht="15" customHeight="1" x14ac:dyDescent="0.25"/>
    <row r="424" customFormat="1" ht="15" customHeight="1" x14ac:dyDescent="0.25"/>
    <row r="425" customFormat="1" ht="15" customHeight="1" x14ac:dyDescent="0.25"/>
    <row r="426" customFormat="1" ht="15" customHeight="1" x14ac:dyDescent="0.25"/>
    <row r="427" customFormat="1" ht="15" customHeight="1" x14ac:dyDescent="0.25"/>
    <row r="428" customFormat="1" ht="15" customHeight="1" x14ac:dyDescent="0.25"/>
    <row r="429" customFormat="1" ht="15" customHeight="1" x14ac:dyDescent="0.25"/>
    <row r="430" customFormat="1" ht="15" customHeight="1" x14ac:dyDescent="0.25"/>
    <row r="431" customFormat="1" ht="15" customHeight="1" x14ac:dyDescent="0.25"/>
    <row r="432" customFormat="1" ht="15" customHeight="1" x14ac:dyDescent="0.25"/>
  </sheetData>
  <mergeCells count="983">
    <mergeCell ref="G349:G350"/>
    <mergeCell ref="F351:F353"/>
    <mergeCell ref="F354:F355"/>
    <mergeCell ref="G354:G355"/>
    <mergeCell ref="H341:H342"/>
    <mergeCell ref="H343:H344"/>
    <mergeCell ref="H345:H346"/>
    <mergeCell ref="H347:H348"/>
    <mergeCell ref="H349:H350"/>
    <mergeCell ref="H354:H355"/>
    <mergeCell ref="F341:F342"/>
    <mergeCell ref="G341:G342"/>
    <mergeCell ref="F343:F344"/>
    <mergeCell ref="G343:G344"/>
    <mergeCell ref="F345:F346"/>
    <mergeCell ref="G345:G346"/>
    <mergeCell ref="F347:F348"/>
    <mergeCell ref="G347:G348"/>
    <mergeCell ref="A351:A353"/>
    <mergeCell ref="C351:C353"/>
    <mergeCell ref="D351:D353"/>
    <mergeCell ref="E351:E353"/>
    <mergeCell ref="A354:A355"/>
    <mergeCell ref="C354:C355"/>
    <mergeCell ref="D354:D355"/>
    <mergeCell ref="E354:E355"/>
    <mergeCell ref="F349:F350"/>
    <mergeCell ref="A345:A346"/>
    <mergeCell ref="C345:C346"/>
    <mergeCell ref="D345:D346"/>
    <mergeCell ref="E345:E346"/>
    <mergeCell ref="A347:A348"/>
    <mergeCell ref="C347:C348"/>
    <mergeCell ref="D347:D348"/>
    <mergeCell ref="E347:E348"/>
    <mergeCell ref="A349:A350"/>
    <mergeCell ref="C349:C350"/>
    <mergeCell ref="D349:D350"/>
    <mergeCell ref="E349:E350"/>
    <mergeCell ref="A341:A342"/>
    <mergeCell ref="C341:C342"/>
    <mergeCell ref="D341:D342"/>
    <mergeCell ref="E341:E342"/>
    <mergeCell ref="A343:A344"/>
    <mergeCell ref="C343:C344"/>
    <mergeCell ref="D343:D344"/>
    <mergeCell ref="E343:E344"/>
    <mergeCell ref="F322:F323"/>
    <mergeCell ref="A336:A338"/>
    <mergeCell ref="C336:C338"/>
    <mergeCell ref="D336:D338"/>
    <mergeCell ref="E336:E338"/>
    <mergeCell ref="A339:A340"/>
    <mergeCell ref="C339:C340"/>
    <mergeCell ref="D339:D340"/>
    <mergeCell ref="E339:E340"/>
    <mergeCell ref="C324:C325"/>
    <mergeCell ref="D324:D325"/>
    <mergeCell ref="E324:E325"/>
    <mergeCell ref="A326:A327"/>
    <mergeCell ref="C326:C327"/>
    <mergeCell ref="D326:D327"/>
    <mergeCell ref="E326:E327"/>
    <mergeCell ref="G322:G323"/>
    <mergeCell ref="H322:H323"/>
    <mergeCell ref="F324:F325"/>
    <mergeCell ref="G324:G325"/>
    <mergeCell ref="H324:H325"/>
    <mergeCell ref="F336:F338"/>
    <mergeCell ref="F339:F340"/>
    <mergeCell ref="G339:G340"/>
    <mergeCell ref="H339:H340"/>
    <mergeCell ref="G326:G327"/>
    <mergeCell ref="H326:H327"/>
    <mergeCell ref="F328:F329"/>
    <mergeCell ref="G328:G329"/>
    <mergeCell ref="H328:H329"/>
    <mergeCell ref="F330:F331"/>
    <mergeCell ref="F332:F333"/>
    <mergeCell ref="G332:G333"/>
    <mergeCell ref="H332:H333"/>
    <mergeCell ref="G310:G311"/>
    <mergeCell ref="H310:H311"/>
    <mergeCell ref="F312:F313"/>
    <mergeCell ref="G312:G313"/>
    <mergeCell ref="H312:H313"/>
    <mergeCell ref="F314:F317"/>
    <mergeCell ref="F318:F319"/>
    <mergeCell ref="G318:G319"/>
    <mergeCell ref="H318:H319"/>
    <mergeCell ref="F310:F311"/>
    <mergeCell ref="F306:F307"/>
    <mergeCell ref="G306:G307"/>
    <mergeCell ref="H306:H307"/>
    <mergeCell ref="F308:F309"/>
    <mergeCell ref="G308:G309"/>
    <mergeCell ref="H308:H309"/>
    <mergeCell ref="F297:F298"/>
    <mergeCell ref="G297:G298"/>
    <mergeCell ref="H297:H298"/>
    <mergeCell ref="F299:F301"/>
    <mergeCell ref="F302:F303"/>
    <mergeCell ref="G302:G303"/>
    <mergeCell ref="H302:H303"/>
    <mergeCell ref="F304:F305"/>
    <mergeCell ref="F320:F321"/>
    <mergeCell ref="F326:F327"/>
    <mergeCell ref="F334:F335"/>
    <mergeCell ref="A330:A331"/>
    <mergeCell ref="C330:C331"/>
    <mergeCell ref="D330:D331"/>
    <mergeCell ref="E330:E331"/>
    <mergeCell ref="A332:A333"/>
    <mergeCell ref="C332:C333"/>
    <mergeCell ref="D332:D333"/>
    <mergeCell ref="E332:E333"/>
    <mergeCell ref="A334:A335"/>
    <mergeCell ref="C334:C335"/>
    <mergeCell ref="D334:D335"/>
    <mergeCell ref="A320:A321"/>
    <mergeCell ref="C320:C321"/>
    <mergeCell ref="D320:D321"/>
    <mergeCell ref="E320:E321"/>
    <mergeCell ref="A322:A323"/>
    <mergeCell ref="C322:C323"/>
    <mergeCell ref="D322:D323"/>
    <mergeCell ref="E322:E323"/>
    <mergeCell ref="E334:E335"/>
    <mergeCell ref="A324:A325"/>
    <mergeCell ref="A328:A329"/>
    <mergeCell ref="C328:C329"/>
    <mergeCell ref="D328:D329"/>
    <mergeCell ref="E328:E329"/>
    <mergeCell ref="A312:A313"/>
    <mergeCell ref="C312:C313"/>
    <mergeCell ref="D312:D313"/>
    <mergeCell ref="E312:E313"/>
    <mergeCell ref="A314:A317"/>
    <mergeCell ref="C314:C317"/>
    <mergeCell ref="D314:D317"/>
    <mergeCell ref="E314:E317"/>
    <mergeCell ref="A318:A319"/>
    <mergeCell ref="C318:C319"/>
    <mergeCell ref="D318:D319"/>
    <mergeCell ref="E318:E319"/>
    <mergeCell ref="A308:A309"/>
    <mergeCell ref="C308:C309"/>
    <mergeCell ref="D308:D309"/>
    <mergeCell ref="E308:E309"/>
    <mergeCell ref="A310:A311"/>
    <mergeCell ref="C310:C311"/>
    <mergeCell ref="D310:D311"/>
    <mergeCell ref="E310:E311"/>
    <mergeCell ref="A302:A303"/>
    <mergeCell ref="C302:C303"/>
    <mergeCell ref="D302:D303"/>
    <mergeCell ref="E302:E303"/>
    <mergeCell ref="A304:A305"/>
    <mergeCell ref="C304:C305"/>
    <mergeCell ref="D304:D305"/>
    <mergeCell ref="E304:E305"/>
    <mergeCell ref="A306:A307"/>
    <mergeCell ref="C306:C307"/>
    <mergeCell ref="D306:D307"/>
    <mergeCell ref="E306:E307"/>
    <mergeCell ref="A297:A298"/>
    <mergeCell ref="C297:C298"/>
    <mergeCell ref="D297:D298"/>
    <mergeCell ref="E297:E298"/>
    <mergeCell ref="A299:A301"/>
    <mergeCell ref="C299:C301"/>
    <mergeCell ref="D299:D301"/>
    <mergeCell ref="E299:E301"/>
    <mergeCell ref="H243:H244"/>
    <mergeCell ref="H245:H246"/>
    <mergeCell ref="H247:H248"/>
    <mergeCell ref="A247:A248"/>
    <mergeCell ref="C247:C248"/>
    <mergeCell ref="D247:D248"/>
    <mergeCell ref="E247:E248"/>
    <mergeCell ref="F243:F244"/>
    <mergeCell ref="G243:G244"/>
    <mergeCell ref="F245:F246"/>
    <mergeCell ref="G245:G246"/>
    <mergeCell ref="F247:F248"/>
    <mergeCell ref="G247:G248"/>
    <mergeCell ref="A243:A244"/>
    <mergeCell ref="C243:C244"/>
    <mergeCell ref="D243:D244"/>
    <mergeCell ref="F175:F176"/>
    <mergeCell ref="G175:G176"/>
    <mergeCell ref="H175:H176"/>
    <mergeCell ref="F177:F178"/>
    <mergeCell ref="G177:G178"/>
    <mergeCell ref="H177:H178"/>
    <mergeCell ref="F186:F187"/>
    <mergeCell ref="G186:G187"/>
    <mergeCell ref="H186:H187"/>
    <mergeCell ref="F179:F180"/>
    <mergeCell ref="G179:G180"/>
    <mergeCell ref="H179:H180"/>
    <mergeCell ref="F181:F182"/>
    <mergeCell ref="F183:F185"/>
    <mergeCell ref="F169:F170"/>
    <mergeCell ref="G169:G170"/>
    <mergeCell ref="H169:H170"/>
    <mergeCell ref="F171:F172"/>
    <mergeCell ref="G171:G172"/>
    <mergeCell ref="H171:H172"/>
    <mergeCell ref="F173:F174"/>
    <mergeCell ref="G173:G174"/>
    <mergeCell ref="H173:H174"/>
    <mergeCell ref="F163:F164"/>
    <mergeCell ref="G163:G164"/>
    <mergeCell ref="H163:H164"/>
    <mergeCell ref="F165:F166"/>
    <mergeCell ref="G165:G166"/>
    <mergeCell ref="H165:H166"/>
    <mergeCell ref="F167:F168"/>
    <mergeCell ref="G167:G168"/>
    <mergeCell ref="H167:H168"/>
    <mergeCell ref="A157:A158"/>
    <mergeCell ref="C157:C158"/>
    <mergeCell ref="D157:D158"/>
    <mergeCell ref="E157:E158"/>
    <mergeCell ref="F157:F158"/>
    <mergeCell ref="G157:G158"/>
    <mergeCell ref="H157:H158"/>
    <mergeCell ref="F159:F160"/>
    <mergeCell ref="F161:F162"/>
    <mergeCell ref="G161:G162"/>
    <mergeCell ref="H161:H162"/>
    <mergeCell ref="A163:A164"/>
    <mergeCell ref="C163:C164"/>
    <mergeCell ref="D163:D164"/>
    <mergeCell ref="E163:E164"/>
    <mergeCell ref="A165:A166"/>
    <mergeCell ref="C165:C166"/>
    <mergeCell ref="D165:D166"/>
    <mergeCell ref="E165:E166"/>
    <mergeCell ref="A159:A160"/>
    <mergeCell ref="C159:C160"/>
    <mergeCell ref="D159:D160"/>
    <mergeCell ref="E159:E160"/>
    <mergeCell ref="A161:A162"/>
    <mergeCell ref="C161:C162"/>
    <mergeCell ref="D161:D162"/>
    <mergeCell ref="E161:E162"/>
    <mergeCell ref="A171:A172"/>
    <mergeCell ref="C171:C172"/>
    <mergeCell ref="D171:D172"/>
    <mergeCell ref="E171:E172"/>
    <mergeCell ref="A173:A174"/>
    <mergeCell ref="C173:C174"/>
    <mergeCell ref="D173:D174"/>
    <mergeCell ref="E173:E174"/>
    <mergeCell ref="A167:A168"/>
    <mergeCell ref="C167:C168"/>
    <mergeCell ref="D167:D168"/>
    <mergeCell ref="E167:E168"/>
    <mergeCell ref="A169:A170"/>
    <mergeCell ref="C169:C170"/>
    <mergeCell ref="D169:D170"/>
    <mergeCell ref="E169:E170"/>
    <mergeCell ref="C175:C176"/>
    <mergeCell ref="D175:D176"/>
    <mergeCell ref="E175:E176"/>
    <mergeCell ref="A177:A178"/>
    <mergeCell ref="C177:C178"/>
    <mergeCell ref="D177:D178"/>
    <mergeCell ref="E177:E178"/>
    <mergeCell ref="A186:A187"/>
    <mergeCell ref="C186:C187"/>
    <mergeCell ref="D186:D187"/>
    <mergeCell ref="E186:E187"/>
    <mergeCell ref="A181:A182"/>
    <mergeCell ref="C181:C182"/>
    <mergeCell ref="D181:D182"/>
    <mergeCell ref="E181:E182"/>
    <mergeCell ref="A183:A185"/>
    <mergeCell ref="C183:C185"/>
    <mergeCell ref="D183:D185"/>
    <mergeCell ref="E183:E185"/>
    <mergeCell ref="A179:A180"/>
    <mergeCell ref="C179:C180"/>
    <mergeCell ref="D179:D180"/>
    <mergeCell ref="E179:E180"/>
    <mergeCell ref="A175:A176"/>
    <mergeCell ref="G140:G141"/>
    <mergeCell ref="H140:H141"/>
    <mergeCell ref="G142:G143"/>
    <mergeCell ref="H142:H143"/>
    <mergeCell ref="G144:G145"/>
    <mergeCell ref="G146:G147"/>
    <mergeCell ref="H146:H147"/>
    <mergeCell ref="G148:G149"/>
    <mergeCell ref="H148:H149"/>
    <mergeCell ref="H144:H145"/>
    <mergeCell ref="G134:G135"/>
    <mergeCell ref="H134:H135"/>
    <mergeCell ref="G136:G137"/>
    <mergeCell ref="H136:H137"/>
    <mergeCell ref="G138:G139"/>
    <mergeCell ref="H138:H139"/>
    <mergeCell ref="H122:H123"/>
    <mergeCell ref="G124:G125"/>
    <mergeCell ref="H124:H125"/>
    <mergeCell ref="G126:G127"/>
    <mergeCell ref="H126:H127"/>
    <mergeCell ref="H104:H105"/>
    <mergeCell ref="H106:H107"/>
    <mergeCell ref="H108:H109"/>
    <mergeCell ref="H112:H113"/>
    <mergeCell ref="H114:H115"/>
    <mergeCell ref="H118:H119"/>
    <mergeCell ref="A2:A3"/>
    <mergeCell ref="B2:B3"/>
    <mergeCell ref="C2:C3"/>
    <mergeCell ref="D2:D3"/>
    <mergeCell ref="E2:E3"/>
    <mergeCell ref="F2:F3"/>
    <mergeCell ref="B17:B21"/>
    <mergeCell ref="A12:A13"/>
    <mergeCell ref="C12:C13"/>
    <mergeCell ref="D12:D13"/>
    <mergeCell ref="E12:E13"/>
    <mergeCell ref="A6:A7"/>
    <mergeCell ref="C6:C7"/>
    <mergeCell ref="D6:D7"/>
    <mergeCell ref="E6:E7"/>
    <mergeCell ref="A8:A9"/>
    <mergeCell ref="C8:C9"/>
    <mergeCell ref="D8:D9"/>
    <mergeCell ref="E8:E9"/>
    <mergeCell ref="A4:A5"/>
    <mergeCell ref="C4:C5"/>
    <mergeCell ref="D4:D5"/>
    <mergeCell ref="E4:E5"/>
    <mergeCell ref="A10:A11"/>
    <mergeCell ref="C10:C11"/>
    <mergeCell ref="D10:D11"/>
    <mergeCell ref="E10:E11"/>
    <mergeCell ref="D29:D30"/>
    <mergeCell ref="E29:E30"/>
    <mergeCell ref="A22:A23"/>
    <mergeCell ref="C22:C23"/>
    <mergeCell ref="D22:D23"/>
    <mergeCell ref="E22:E23"/>
    <mergeCell ref="A24:A26"/>
    <mergeCell ref="C24:C26"/>
    <mergeCell ref="D24:D26"/>
    <mergeCell ref="E24:E26"/>
    <mergeCell ref="A14:A15"/>
    <mergeCell ref="C14:C15"/>
    <mergeCell ref="D14:D15"/>
    <mergeCell ref="E14:E15"/>
    <mergeCell ref="A16:A21"/>
    <mergeCell ref="C16:C21"/>
    <mergeCell ref="D16:D21"/>
    <mergeCell ref="E16:E21"/>
    <mergeCell ref="A42:A45"/>
    <mergeCell ref="C42:C45"/>
    <mergeCell ref="D42:D45"/>
    <mergeCell ref="E42:E45"/>
    <mergeCell ref="A38:A39"/>
    <mergeCell ref="C38:C39"/>
    <mergeCell ref="D38:D39"/>
    <mergeCell ref="E38:E39"/>
    <mergeCell ref="D33:D35"/>
    <mergeCell ref="E33:E35"/>
    <mergeCell ref="A27:A28"/>
    <mergeCell ref="C27:C28"/>
    <mergeCell ref="D27:D28"/>
    <mergeCell ref="E27:E28"/>
    <mergeCell ref="A29:A30"/>
    <mergeCell ref="C29:C30"/>
    <mergeCell ref="A56:A57"/>
    <mergeCell ref="C56:C57"/>
    <mergeCell ref="D56:D57"/>
    <mergeCell ref="E56:E57"/>
    <mergeCell ref="A52:A53"/>
    <mergeCell ref="C52:C53"/>
    <mergeCell ref="D52:D53"/>
    <mergeCell ref="E52:E53"/>
    <mergeCell ref="A54:A55"/>
    <mergeCell ref="C54:C55"/>
    <mergeCell ref="D54:D55"/>
    <mergeCell ref="E54:E55"/>
    <mergeCell ref="A48:A49"/>
    <mergeCell ref="C48:C49"/>
    <mergeCell ref="D48:D49"/>
    <mergeCell ref="E48:E49"/>
    <mergeCell ref="A50:A51"/>
    <mergeCell ref="C50:C51"/>
    <mergeCell ref="D50:D51"/>
    <mergeCell ref="E50:E51"/>
    <mergeCell ref="A46:A47"/>
    <mergeCell ref="C46:C47"/>
    <mergeCell ref="D46:D47"/>
    <mergeCell ref="E46:E47"/>
    <mergeCell ref="C66:C67"/>
    <mergeCell ref="D66:D67"/>
    <mergeCell ref="A58:A59"/>
    <mergeCell ref="C58:C59"/>
    <mergeCell ref="D58:D59"/>
    <mergeCell ref="E58:E59"/>
    <mergeCell ref="A68:A69"/>
    <mergeCell ref="C68:C69"/>
    <mergeCell ref="D68:D69"/>
    <mergeCell ref="E68:E69"/>
    <mergeCell ref="E66:E67"/>
    <mergeCell ref="A84:A85"/>
    <mergeCell ref="C84:C85"/>
    <mergeCell ref="D84:D85"/>
    <mergeCell ref="E84:E85"/>
    <mergeCell ref="A86:A87"/>
    <mergeCell ref="C86:C87"/>
    <mergeCell ref="D86:D87"/>
    <mergeCell ref="E86:E87"/>
    <mergeCell ref="A76:A77"/>
    <mergeCell ref="C76:C77"/>
    <mergeCell ref="D76:D77"/>
    <mergeCell ref="E76:E77"/>
    <mergeCell ref="A80:A81"/>
    <mergeCell ref="C80:C81"/>
    <mergeCell ref="D80:D81"/>
    <mergeCell ref="E80:E81"/>
    <mergeCell ref="A82:A83"/>
    <mergeCell ref="C82:C83"/>
    <mergeCell ref="D82:D83"/>
    <mergeCell ref="E82:E83"/>
    <mergeCell ref="A94:A95"/>
    <mergeCell ref="C94:C95"/>
    <mergeCell ref="D94:D95"/>
    <mergeCell ref="E94:E95"/>
    <mergeCell ref="A88:A91"/>
    <mergeCell ref="C88:C91"/>
    <mergeCell ref="D88:D91"/>
    <mergeCell ref="E88:E91"/>
    <mergeCell ref="A92:A93"/>
    <mergeCell ref="C92:C93"/>
    <mergeCell ref="D92:D93"/>
    <mergeCell ref="E92:E93"/>
    <mergeCell ref="F80:F81"/>
    <mergeCell ref="F71:F75"/>
    <mergeCell ref="F76:F77"/>
    <mergeCell ref="A78:A79"/>
    <mergeCell ref="C78:C79"/>
    <mergeCell ref="D78:D79"/>
    <mergeCell ref="E78:E79"/>
    <mergeCell ref="A60:A61"/>
    <mergeCell ref="C60:C61"/>
    <mergeCell ref="D60:D61"/>
    <mergeCell ref="E60:E61"/>
    <mergeCell ref="A62:A63"/>
    <mergeCell ref="C62:C63"/>
    <mergeCell ref="D62:D63"/>
    <mergeCell ref="E62:E63"/>
    <mergeCell ref="A71:A75"/>
    <mergeCell ref="C71:C75"/>
    <mergeCell ref="D71:D75"/>
    <mergeCell ref="E71:E75"/>
    <mergeCell ref="A64:A65"/>
    <mergeCell ref="C64:C65"/>
    <mergeCell ref="D64:D65"/>
    <mergeCell ref="E64:E65"/>
    <mergeCell ref="A66:A67"/>
    <mergeCell ref="F4:F5"/>
    <mergeCell ref="F6:F7"/>
    <mergeCell ref="F8:F9"/>
    <mergeCell ref="F10:F11"/>
    <mergeCell ref="F33:F35"/>
    <mergeCell ref="F46:F47"/>
    <mergeCell ref="F38:F39"/>
    <mergeCell ref="F40:F41"/>
    <mergeCell ref="F24:F26"/>
    <mergeCell ref="F27:F28"/>
    <mergeCell ref="F16:F21"/>
    <mergeCell ref="F12:F13"/>
    <mergeCell ref="F14:F15"/>
    <mergeCell ref="F36:F37"/>
    <mergeCell ref="F22:F23"/>
    <mergeCell ref="F48:F49"/>
    <mergeCell ref="F42:F45"/>
    <mergeCell ref="F78:F79"/>
    <mergeCell ref="F50:F51"/>
    <mergeCell ref="F52:F53"/>
    <mergeCell ref="F54:F55"/>
    <mergeCell ref="F64:F65"/>
    <mergeCell ref="F66:F67"/>
    <mergeCell ref="F68:F69"/>
    <mergeCell ref="F60:F61"/>
    <mergeCell ref="F62:F63"/>
    <mergeCell ref="F56:F57"/>
    <mergeCell ref="F58:F59"/>
    <mergeCell ref="F94:F95"/>
    <mergeCell ref="F82:F83"/>
    <mergeCell ref="F84:F85"/>
    <mergeCell ref="F86:F87"/>
    <mergeCell ref="F88:F91"/>
    <mergeCell ref="F92:F93"/>
    <mergeCell ref="H100:H101"/>
    <mergeCell ref="F29:F30"/>
    <mergeCell ref="A40:A41"/>
    <mergeCell ref="C40:C41"/>
    <mergeCell ref="D40:D41"/>
    <mergeCell ref="E40:E41"/>
    <mergeCell ref="F31:F32"/>
    <mergeCell ref="A36:A37"/>
    <mergeCell ref="C36:C37"/>
    <mergeCell ref="D36:D37"/>
    <mergeCell ref="E36:E37"/>
    <mergeCell ref="A31:A32"/>
    <mergeCell ref="C31:C32"/>
    <mergeCell ref="D31:D32"/>
    <mergeCell ref="E31:E32"/>
    <mergeCell ref="A33:A35"/>
    <mergeCell ref="C33:C35"/>
    <mergeCell ref="A96:A99"/>
    <mergeCell ref="C96:C99"/>
    <mergeCell ref="D96:D99"/>
    <mergeCell ref="E96:E99"/>
    <mergeCell ref="A100:A101"/>
    <mergeCell ref="C100:C101"/>
    <mergeCell ref="D100:D101"/>
    <mergeCell ref="E100:E101"/>
    <mergeCell ref="A102:A103"/>
    <mergeCell ref="C102:C103"/>
    <mergeCell ref="D102:D103"/>
    <mergeCell ref="E102:E103"/>
    <mergeCell ref="A104:A105"/>
    <mergeCell ref="C104:C105"/>
    <mergeCell ref="D104:D105"/>
    <mergeCell ref="E104:E105"/>
    <mergeCell ref="A106:A107"/>
    <mergeCell ref="C106:C107"/>
    <mergeCell ref="D106:D107"/>
    <mergeCell ref="E106:E107"/>
    <mergeCell ref="A108:A109"/>
    <mergeCell ref="C108:C109"/>
    <mergeCell ref="D108:D109"/>
    <mergeCell ref="E108:E109"/>
    <mergeCell ref="A110:A111"/>
    <mergeCell ref="C110:C111"/>
    <mergeCell ref="D110:D111"/>
    <mergeCell ref="E110:E111"/>
    <mergeCell ref="A112:A113"/>
    <mergeCell ref="C112:C113"/>
    <mergeCell ref="D112:D113"/>
    <mergeCell ref="E112:E113"/>
    <mergeCell ref="A114:A115"/>
    <mergeCell ref="C114:C115"/>
    <mergeCell ref="D114:D115"/>
    <mergeCell ref="E114:E115"/>
    <mergeCell ref="A116:A117"/>
    <mergeCell ref="C116:C117"/>
    <mergeCell ref="D116:D117"/>
    <mergeCell ref="E116:E117"/>
    <mergeCell ref="A118:A119"/>
    <mergeCell ref="C118:C119"/>
    <mergeCell ref="D118:D119"/>
    <mergeCell ref="E118:E119"/>
    <mergeCell ref="A120:A121"/>
    <mergeCell ref="C120:C121"/>
    <mergeCell ref="D120:D121"/>
    <mergeCell ref="E120:E121"/>
    <mergeCell ref="A122:A123"/>
    <mergeCell ref="C122:C123"/>
    <mergeCell ref="D122:D123"/>
    <mergeCell ref="E122:E123"/>
    <mergeCell ref="A124:A125"/>
    <mergeCell ref="C124:C125"/>
    <mergeCell ref="D124:D125"/>
    <mergeCell ref="E124:E125"/>
    <mergeCell ref="A126:A127"/>
    <mergeCell ref="C126:C127"/>
    <mergeCell ref="D126:D127"/>
    <mergeCell ref="E126:E127"/>
    <mergeCell ref="D150:D154"/>
    <mergeCell ref="E150:E154"/>
    <mergeCell ref="A140:A141"/>
    <mergeCell ref="C140:C141"/>
    <mergeCell ref="D140:D141"/>
    <mergeCell ref="E140:E141"/>
    <mergeCell ref="A142:A143"/>
    <mergeCell ref="C142:C143"/>
    <mergeCell ref="D142:D143"/>
    <mergeCell ref="E142:E143"/>
    <mergeCell ref="A144:A145"/>
    <mergeCell ref="C144:C145"/>
    <mergeCell ref="D144:D145"/>
    <mergeCell ref="E144:E145"/>
    <mergeCell ref="A128:A130"/>
    <mergeCell ref="C128:C130"/>
    <mergeCell ref="D128:D130"/>
    <mergeCell ref="E128:E130"/>
    <mergeCell ref="A131:A133"/>
    <mergeCell ref="C131:C133"/>
    <mergeCell ref="D131:D133"/>
    <mergeCell ref="E131:E133"/>
    <mergeCell ref="A134:A135"/>
    <mergeCell ref="C134:C135"/>
    <mergeCell ref="D134:D135"/>
    <mergeCell ref="E134:E135"/>
    <mergeCell ref="F146:F147"/>
    <mergeCell ref="A136:A137"/>
    <mergeCell ref="C136:C137"/>
    <mergeCell ref="D136:D137"/>
    <mergeCell ref="E136:E137"/>
    <mergeCell ref="A138:A139"/>
    <mergeCell ref="C138:C139"/>
    <mergeCell ref="D138:D139"/>
    <mergeCell ref="E138:E139"/>
    <mergeCell ref="F128:F130"/>
    <mergeCell ref="A155:A156"/>
    <mergeCell ref="C155:C156"/>
    <mergeCell ref="D155:D156"/>
    <mergeCell ref="E155:E156"/>
    <mergeCell ref="F96:F99"/>
    <mergeCell ref="F100:F101"/>
    <mergeCell ref="F102:F103"/>
    <mergeCell ref="A146:A147"/>
    <mergeCell ref="C146:C147"/>
    <mergeCell ref="D146:D147"/>
    <mergeCell ref="E146:E147"/>
    <mergeCell ref="A148:A149"/>
    <mergeCell ref="C148:C149"/>
    <mergeCell ref="D148:D149"/>
    <mergeCell ref="E148:E149"/>
    <mergeCell ref="A150:A154"/>
    <mergeCell ref="C150:C154"/>
    <mergeCell ref="F110:F111"/>
    <mergeCell ref="F112:F113"/>
    <mergeCell ref="F114:F115"/>
    <mergeCell ref="F104:F105"/>
    <mergeCell ref="F106:F107"/>
    <mergeCell ref="F136:F137"/>
    <mergeCell ref="F150:F154"/>
    <mergeCell ref="F155:F156"/>
    <mergeCell ref="G100:G101"/>
    <mergeCell ref="G104:G105"/>
    <mergeCell ref="G106:G107"/>
    <mergeCell ref="G108:G109"/>
    <mergeCell ref="G112:G113"/>
    <mergeCell ref="G114:G115"/>
    <mergeCell ref="G118:G119"/>
    <mergeCell ref="G122:G123"/>
    <mergeCell ref="F144:F145"/>
    <mergeCell ref="F131:F133"/>
    <mergeCell ref="F134:F135"/>
    <mergeCell ref="F148:F149"/>
    <mergeCell ref="F138:F139"/>
    <mergeCell ref="F140:F141"/>
    <mergeCell ref="F142:F143"/>
    <mergeCell ref="F108:F109"/>
    <mergeCell ref="F122:F123"/>
    <mergeCell ref="F124:F125"/>
    <mergeCell ref="F116:F117"/>
    <mergeCell ref="F118:F119"/>
    <mergeCell ref="F120:F121"/>
    <mergeCell ref="F126:F127"/>
    <mergeCell ref="A239:A240"/>
    <mergeCell ref="C239:C240"/>
    <mergeCell ref="D239:D240"/>
    <mergeCell ref="E239:E240"/>
    <mergeCell ref="A241:A242"/>
    <mergeCell ref="C241:C242"/>
    <mergeCell ref="D241:D242"/>
    <mergeCell ref="A235:A236"/>
    <mergeCell ref="C235:C236"/>
    <mergeCell ref="D235:D236"/>
    <mergeCell ref="E235:E236"/>
    <mergeCell ref="A237:A238"/>
    <mergeCell ref="C237:C238"/>
    <mergeCell ref="D237:D238"/>
    <mergeCell ref="E237:E238"/>
    <mergeCell ref="E241:E242"/>
    <mergeCell ref="A231:A232"/>
    <mergeCell ref="C231:C232"/>
    <mergeCell ref="D231:D232"/>
    <mergeCell ref="E231:E232"/>
    <mergeCell ref="A233:A234"/>
    <mergeCell ref="C233:C234"/>
    <mergeCell ref="D233:D234"/>
    <mergeCell ref="E233:E234"/>
    <mergeCell ref="A229:A230"/>
    <mergeCell ref="C229:C230"/>
    <mergeCell ref="D229:D230"/>
    <mergeCell ref="E229:E230"/>
    <mergeCell ref="A225:A226"/>
    <mergeCell ref="C225:C226"/>
    <mergeCell ref="D225:D226"/>
    <mergeCell ref="E225:E226"/>
    <mergeCell ref="A227:A228"/>
    <mergeCell ref="C227:C228"/>
    <mergeCell ref="D227:D228"/>
    <mergeCell ref="E227:E228"/>
    <mergeCell ref="A223:A224"/>
    <mergeCell ref="C223:C224"/>
    <mergeCell ref="D223:D224"/>
    <mergeCell ref="E223:E224"/>
    <mergeCell ref="A219:A220"/>
    <mergeCell ref="C219:C220"/>
    <mergeCell ref="D219:D220"/>
    <mergeCell ref="E219:E220"/>
    <mergeCell ref="A221:A222"/>
    <mergeCell ref="C221:C222"/>
    <mergeCell ref="D221:D222"/>
    <mergeCell ref="E221:E222"/>
    <mergeCell ref="A215:A216"/>
    <mergeCell ref="C215:C216"/>
    <mergeCell ref="D215:D216"/>
    <mergeCell ref="E215:E216"/>
    <mergeCell ref="A217:A218"/>
    <mergeCell ref="C217:C218"/>
    <mergeCell ref="D217:D218"/>
    <mergeCell ref="E217:E218"/>
    <mergeCell ref="A211:A212"/>
    <mergeCell ref="C211:C212"/>
    <mergeCell ref="D211:D212"/>
    <mergeCell ref="E211:E212"/>
    <mergeCell ref="A213:A214"/>
    <mergeCell ref="C213:C214"/>
    <mergeCell ref="D213:D214"/>
    <mergeCell ref="E213:E214"/>
    <mergeCell ref="A207:A208"/>
    <mergeCell ref="C207:C208"/>
    <mergeCell ref="D207:D208"/>
    <mergeCell ref="E207:E208"/>
    <mergeCell ref="A209:A210"/>
    <mergeCell ref="C209:C210"/>
    <mergeCell ref="D209:D210"/>
    <mergeCell ref="E209:E210"/>
    <mergeCell ref="A205:A206"/>
    <mergeCell ref="C205:C206"/>
    <mergeCell ref="D205:D206"/>
    <mergeCell ref="E205:E206"/>
    <mergeCell ref="A198:A202"/>
    <mergeCell ref="C198:C202"/>
    <mergeCell ref="D198:D202"/>
    <mergeCell ref="E198:E202"/>
    <mergeCell ref="A203:A204"/>
    <mergeCell ref="C203:C204"/>
    <mergeCell ref="D203:D204"/>
    <mergeCell ref="E203:E204"/>
    <mergeCell ref="A194:A195"/>
    <mergeCell ref="C194:C195"/>
    <mergeCell ref="D194:D195"/>
    <mergeCell ref="E194:E195"/>
    <mergeCell ref="A196:A197"/>
    <mergeCell ref="C196:C197"/>
    <mergeCell ref="D196:D197"/>
    <mergeCell ref="E196:E197"/>
    <mergeCell ref="A190:A191"/>
    <mergeCell ref="C190:C191"/>
    <mergeCell ref="D190:D191"/>
    <mergeCell ref="E190:E191"/>
    <mergeCell ref="A192:A193"/>
    <mergeCell ref="C192:C193"/>
    <mergeCell ref="D192:D193"/>
    <mergeCell ref="E192:E193"/>
    <mergeCell ref="A188:A189"/>
    <mergeCell ref="C188:C189"/>
    <mergeCell ref="D188:D189"/>
    <mergeCell ref="E188:E189"/>
    <mergeCell ref="F188:F189"/>
    <mergeCell ref="F190:F191"/>
    <mergeCell ref="G190:G191"/>
    <mergeCell ref="H190:H191"/>
    <mergeCell ref="F192:F193"/>
    <mergeCell ref="G192:G193"/>
    <mergeCell ref="H192:H193"/>
    <mergeCell ref="F194:F195"/>
    <mergeCell ref="G194:G195"/>
    <mergeCell ref="H194:H195"/>
    <mergeCell ref="F196:F197"/>
    <mergeCell ref="F198:F202"/>
    <mergeCell ref="F203:F204"/>
    <mergeCell ref="G203:G204"/>
    <mergeCell ref="H203:H204"/>
    <mergeCell ref="F205:F206"/>
    <mergeCell ref="F207:F208"/>
    <mergeCell ref="G207:G208"/>
    <mergeCell ref="H207:H208"/>
    <mergeCell ref="F209:F210"/>
    <mergeCell ref="G209:G210"/>
    <mergeCell ref="H209:H210"/>
    <mergeCell ref="F211:F212"/>
    <mergeCell ref="G211:G212"/>
    <mergeCell ref="H211:H212"/>
    <mergeCell ref="F213:F214"/>
    <mergeCell ref="G213:G214"/>
    <mergeCell ref="H213:H214"/>
    <mergeCell ref="F215:F216"/>
    <mergeCell ref="G215:G216"/>
    <mergeCell ref="H215:H216"/>
    <mergeCell ref="F217:F218"/>
    <mergeCell ref="F219:F220"/>
    <mergeCell ref="G219:G220"/>
    <mergeCell ref="H219:H220"/>
    <mergeCell ref="F229:F230"/>
    <mergeCell ref="G229:G230"/>
    <mergeCell ref="H229:H230"/>
    <mergeCell ref="F231:F232"/>
    <mergeCell ref="G231:G232"/>
    <mergeCell ref="H231:H232"/>
    <mergeCell ref="F239:F240"/>
    <mergeCell ref="F221:F222"/>
    <mergeCell ref="G221:G222"/>
    <mergeCell ref="H221:H222"/>
    <mergeCell ref="F223:F224"/>
    <mergeCell ref="F225:F226"/>
    <mergeCell ref="G225:G226"/>
    <mergeCell ref="H225:H226"/>
    <mergeCell ref="F227:F228"/>
    <mergeCell ref="G227:G228"/>
    <mergeCell ref="H227:H228"/>
    <mergeCell ref="G241:G242"/>
    <mergeCell ref="H241:H242"/>
    <mergeCell ref="F233:F234"/>
    <mergeCell ref="G233:G234"/>
    <mergeCell ref="H233:H234"/>
    <mergeCell ref="F235:F236"/>
    <mergeCell ref="G235:G236"/>
    <mergeCell ref="H235:H236"/>
    <mergeCell ref="F237:F238"/>
    <mergeCell ref="G237:G238"/>
    <mergeCell ref="H237:H238"/>
    <mergeCell ref="A249:A250"/>
    <mergeCell ref="C249:C250"/>
    <mergeCell ref="D249:D250"/>
    <mergeCell ref="E249:E250"/>
    <mergeCell ref="A251:A252"/>
    <mergeCell ref="C251:C252"/>
    <mergeCell ref="D251:D252"/>
    <mergeCell ref="E251:E252"/>
    <mergeCell ref="F241:F242"/>
    <mergeCell ref="E243:E244"/>
    <mergeCell ref="A245:A246"/>
    <mergeCell ref="C245:C246"/>
    <mergeCell ref="D245:D246"/>
    <mergeCell ref="E245:E246"/>
    <mergeCell ref="A259:A260"/>
    <mergeCell ref="C259:C260"/>
    <mergeCell ref="D259:D260"/>
    <mergeCell ref="E259:E260"/>
    <mergeCell ref="A261:A262"/>
    <mergeCell ref="C261:C262"/>
    <mergeCell ref="D261:D262"/>
    <mergeCell ref="E261:E262"/>
    <mergeCell ref="A253:A254"/>
    <mergeCell ref="C253:C254"/>
    <mergeCell ref="D253:D254"/>
    <mergeCell ref="E253:E254"/>
    <mergeCell ref="A255:A256"/>
    <mergeCell ref="C255:C256"/>
    <mergeCell ref="D255:D256"/>
    <mergeCell ref="E255:E256"/>
    <mergeCell ref="A257:A258"/>
    <mergeCell ref="C257:C258"/>
    <mergeCell ref="D257:D258"/>
    <mergeCell ref="E257:E258"/>
    <mergeCell ref="A263:A264"/>
    <mergeCell ref="C263:C264"/>
    <mergeCell ref="D263:D264"/>
    <mergeCell ref="E263:E264"/>
    <mergeCell ref="A265:A266"/>
    <mergeCell ref="C265:C266"/>
    <mergeCell ref="D265:D266"/>
    <mergeCell ref="E265:E266"/>
    <mergeCell ref="A267:A268"/>
    <mergeCell ref="C267:C268"/>
    <mergeCell ref="D267:D268"/>
    <mergeCell ref="E267:E268"/>
    <mergeCell ref="A269:A270"/>
    <mergeCell ref="C269:C270"/>
    <mergeCell ref="D269:D270"/>
    <mergeCell ref="E269:E270"/>
    <mergeCell ref="A271:A272"/>
    <mergeCell ref="C271:C272"/>
    <mergeCell ref="D271:D272"/>
    <mergeCell ref="E271:E272"/>
    <mergeCell ref="A273:A274"/>
    <mergeCell ref="C273:C274"/>
    <mergeCell ref="D273:D274"/>
    <mergeCell ref="E273:E274"/>
    <mergeCell ref="A275:A278"/>
    <mergeCell ref="C275:C278"/>
    <mergeCell ref="D275:D278"/>
    <mergeCell ref="E275:E278"/>
    <mergeCell ref="A279:A280"/>
    <mergeCell ref="C279:C280"/>
    <mergeCell ref="D279:D280"/>
    <mergeCell ref="E279:E280"/>
    <mergeCell ref="A281:A282"/>
    <mergeCell ref="C281:C282"/>
    <mergeCell ref="D281:D282"/>
    <mergeCell ref="E281:E282"/>
    <mergeCell ref="E291:E292"/>
    <mergeCell ref="A293:A294"/>
    <mergeCell ref="C293:C294"/>
    <mergeCell ref="D293:D294"/>
    <mergeCell ref="E293:E294"/>
    <mergeCell ref="A283:A284"/>
    <mergeCell ref="C283:C284"/>
    <mergeCell ref="D283:D284"/>
    <mergeCell ref="E283:E284"/>
    <mergeCell ref="A285:A286"/>
    <mergeCell ref="C285:C286"/>
    <mergeCell ref="D285:D286"/>
    <mergeCell ref="E285:E286"/>
    <mergeCell ref="A287:A288"/>
    <mergeCell ref="C287:C288"/>
    <mergeCell ref="D287:D288"/>
    <mergeCell ref="E287:E288"/>
    <mergeCell ref="A295:A296"/>
    <mergeCell ref="C295:C296"/>
    <mergeCell ref="D295:D296"/>
    <mergeCell ref="E295:E296"/>
    <mergeCell ref="F249:F250"/>
    <mergeCell ref="F251:F252"/>
    <mergeCell ref="G251:G252"/>
    <mergeCell ref="H251:H252"/>
    <mergeCell ref="F253:F254"/>
    <mergeCell ref="G253:G254"/>
    <mergeCell ref="H253:H254"/>
    <mergeCell ref="F255:F256"/>
    <mergeCell ref="G255:G256"/>
    <mergeCell ref="H255:H256"/>
    <mergeCell ref="F257:F258"/>
    <mergeCell ref="G257:G258"/>
    <mergeCell ref="H257:H258"/>
    <mergeCell ref="A289:A290"/>
    <mergeCell ref="C289:C290"/>
    <mergeCell ref="D289:D290"/>
    <mergeCell ref="E289:E290"/>
    <mergeCell ref="A291:A292"/>
    <mergeCell ref="C291:C292"/>
    <mergeCell ref="D291:D292"/>
    <mergeCell ref="F259:F260"/>
    <mergeCell ref="G259:G260"/>
    <mergeCell ref="H259:H260"/>
    <mergeCell ref="F261:F262"/>
    <mergeCell ref="G261:G262"/>
    <mergeCell ref="H261:H262"/>
    <mergeCell ref="F263:F264"/>
    <mergeCell ref="G263:G264"/>
    <mergeCell ref="H263:H264"/>
    <mergeCell ref="F271:F272"/>
    <mergeCell ref="G271:G272"/>
    <mergeCell ref="H271:H272"/>
    <mergeCell ref="F273:F274"/>
    <mergeCell ref="G273:G274"/>
    <mergeCell ref="H273:H274"/>
    <mergeCell ref="F275:F278"/>
    <mergeCell ref="F265:F266"/>
    <mergeCell ref="F267:F268"/>
    <mergeCell ref="G267:G268"/>
    <mergeCell ref="H267:H268"/>
    <mergeCell ref="F269:F270"/>
    <mergeCell ref="F279:F280"/>
    <mergeCell ref="G279:G280"/>
    <mergeCell ref="H279:H280"/>
    <mergeCell ref="F281:F282"/>
    <mergeCell ref="F283:F284"/>
    <mergeCell ref="G283:G284"/>
    <mergeCell ref="H283:H284"/>
    <mergeCell ref="F285:F286"/>
    <mergeCell ref="G285:G286"/>
    <mergeCell ref="H285:H286"/>
    <mergeCell ref="F293:F294"/>
    <mergeCell ref="F295:F296"/>
    <mergeCell ref="G295:G296"/>
    <mergeCell ref="H295:H296"/>
    <mergeCell ref="F287:F288"/>
    <mergeCell ref="G287:G288"/>
    <mergeCell ref="H287:H288"/>
    <mergeCell ref="F289:F290"/>
    <mergeCell ref="G289:G290"/>
    <mergeCell ref="H289:H290"/>
    <mergeCell ref="F291:F292"/>
    <mergeCell ref="G291:G292"/>
    <mergeCell ref="H291:H29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T321"/>
  <sheetViews>
    <sheetView tabSelected="1" zoomScale="80" zoomScaleNormal="80" workbookViewId="0">
      <pane xSplit="1" ySplit="3" topLeftCell="B205" activePane="bottomRight" state="frozen"/>
      <selection pane="topRight" activeCell="B1" sqref="B1"/>
      <selection pane="bottomLeft" activeCell="A4" sqref="A4"/>
      <selection pane="bottomRight" activeCell="E218" sqref="E218:E219"/>
    </sheetView>
  </sheetViews>
  <sheetFormatPr defaultRowHeight="15" x14ac:dyDescent="0.25"/>
  <cols>
    <col min="1" max="1" width="9.7109375" bestFit="1" customWidth="1"/>
    <col min="2" max="2" width="43.7109375" customWidth="1"/>
    <col min="3" max="3" width="16.42578125" style="60" customWidth="1"/>
    <col min="4" max="4" width="10.5703125" style="46" bestFit="1" customWidth="1"/>
    <col min="5" max="5" width="40.140625" style="5" customWidth="1"/>
    <col min="6" max="6" width="20" style="14" bestFit="1" customWidth="1"/>
    <col min="7" max="7" width="25.140625" style="5" customWidth="1"/>
    <col min="8" max="8" width="9.85546875" style="28" bestFit="1" customWidth="1"/>
    <col min="9" max="9" width="21.85546875" style="1" bestFit="1" customWidth="1"/>
    <col min="10" max="10" width="23" style="1" bestFit="1" customWidth="1"/>
    <col min="11" max="11" width="16" style="1" bestFit="1" customWidth="1"/>
    <col min="13" max="13" width="9.140625" style="5"/>
    <col min="20" max="20" width="28.42578125" bestFit="1" customWidth="1"/>
  </cols>
  <sheetData>
    <row r="1" spans="1:20" ht="15" customHeight="1" x14ac:dyDescent="0.25">
      <c r="A1" s="1"/>
      <c r="B1" s="4"/>
      <c r="D1" s="45"/>
      <c r="E1" s="2"/>
      <c r="F1" s="2"/>
      <c r="G1" s="2"/>
      <c r="H1" s="19"/>
    </row>
    <row r="2" spans="1:20" ht="28.5" customHeight="1" x14ac:dyDescent="0.25">
      <c r="A2" s="67" t="s">
        <v>6</v>
      </c>
      <c r="B2" s="67" t="s">
        <v>7</v>
      </c>
      <c r="C2" s="67" t="s">
        <v>2</v>
      </c>
      <c r="D2" s="94" t="s">
        <v>3</v>
      </c>
      <c r="E2" s="70" t="s">
        <v>4</v>
      </c>
      <c r="F2" s="70" t="s">
        <v>5</v>
      </c>
      <c r="G2" s="50" t="s">
        <v>0</v>
      </c>
      <c r="H2" s="20"/>
      <c r="I2" s="41" t="s">
        <v>654</v>
      </c>
      <c r="J2" s="67" t="s">
        <v>656</v>
      </c>
      <c r="K2" s="67"/>
      <c r="M2" s="89" t="s">
        <v>663</v>
      </c>
      <c r="N2" s="89"/>
      <c r="O2" s="89"/>
      <c r="P2" s="90" t="s">
        <v>664</v>
      </c>
      <c r="Q2" s="90"/>
      <c r="R2" s="90"/>
      <c r="S2" s="91" t="s">
        <v>665</v>
      </c>
      <c r="T2" s="91" t="s">
        <v>666</v>
      </c>
    </row>
    <row r="3" spans="1:20" ht="15" customHeight="1" x14ac:dyDescent="0.25">
      <c r="A3" s="67"/>
      <c r="B3" s="68"/>
      <c r="C3" s="93"/>
      <c r="D3" s="94"/>
      <c r="E3" s="70"/>
      <c r="F3" s="95"/>
      <c r="G3" s="3" t="s">
        <v>8</v>
      </c>
      <c r="H3" s="43" t="s">
        <v>1</v>
      </c>
      <c r="I3" s="41" t="s">
        <v>655</v>
      </c>
      <c r="J3" s="41" t="s">
        <v>657</v>
      </c>
      <c r="K3" s="41" t="s">
        <v>0</v>
      </c>
      <c r="L3" s="41" t="s">
        <v>658</v>
      </c>
      <c r="M3" s="49" t="s">
        <v>8</v>
      </c>
      <c r="N3" s="47" t="s">
        <v>667</v>
      </c>
      <c r="O3" s="47" t="s">
        <v>1</v>
      </c>
      <c r="P3" s="48" t="s">
        <v>8</v>
      </c>
      <c r="Q3" s="48" t="s">
        <v>667</v>
      </c>
      <c r="R3" s="48" t="s">
        <v>1</v>
      </c>
      <c r="S3" s="91"/>
      <c r="T3" s="91"/>
    </row>
    <row r="4" spans="1:20" x14ac:dyDescent="0.25">
      <c r="A4" s="64">
        <v>43497</v>
      </c>
      <c r="B4" s="29" t="s">
        <v>527</v>
      </c>
      <c r="C4" s="63" t="s">
        <v>528</v>
      </c>
      <c r="D4" s="92">
        <v>190001189</v>
      </c>
      <c r="E4" s="62" t="s">
        <v>569</v>
      </c>
      <c r="F4" s="66">
        <v>873500</v>
      </c>
      <c r="G4" s="62" t="s">
        <v>570</v>
      </c>
      <c r="H4" s="63">
        <v>13</v>
      </c>
      <c r="I4" s="1">
        <v>33</v>
      </c>
      <c r="J4" s="1">
        <v>3</v>
      </c>
      <c r="K4" s="1">
        <v>4</v>
      </c>
      <c r="M4" s="5" t="str">
        <f t="shared" ref="M4:M35" si="0">G4</f>
        <v>IBW 644</v>
      </c>
      <c r="O4">
        <f t="shared" ref="O4:O35" si="1">H4</f>
        <v>13</v>
      </c>
      <c r="P4" t="str">
        <f>M4</f>
        <v>IBW 644</v>
      </c>
      <c r="Q4">
        <v>33</v>
      </c>
    </row>
    <row r="5" spans="1:20" x14ac:dyDescent="0.25">
      <c r="A5" s="64"/>
      <c r="B5" s="29" t="s">
        <v>529</v>
      </c>
      <c r="C5" s="63"/>
      <c r="D5" s="92"/>
      <c r="E5" s="62"/>
      <c r="F5" s="66"/>
      <c r="G5" s="62"/>
      <c r="H5" s="63"/>
      <c r="I5" s="1">
        <v>37</v>
      </c>
      <c r="J5" s="1">
        <v>2</v>
      </c>
      <c r="K5" s="1">
        <v>3</v>
      </c>
      <c r="M5" s="5">
        <f t="shared" si="0"/>
        <v>0</v>
      </c>
      <c r="O5">
        <f t="shared" si="1"/>
        <v>0</v>
      </c>
      <c r="P5">
        <f t="shared" ref="P5:P68" si="2">M5</f>
        <v>0</v>
      </c>
    </row>
    <row r="6" spans="1:20" x14ac:dyDescent="0.25">
      <c r="A6" s="64">
        <v>43497</v>
      </c>
      <c r="B6" s="29" t="s">
        <v>463</v>
      </c>
      <c r="C6" s="63" t="s">
        <v>530</v>
      </c>
      <c r="D6" s="92">
        <v>190001188</v>
      </c>
      <c r="E6" s="62" t="s">
        <v>498</v>
      </c>
      <c r="F6" s="66">
        <v>448700</v>
      </c>
      <c r="G6" s="62" t="s">
        <v>499</v>
      </c>
      <c r="H6" s="63">
        <v>7</v>
      </c>
      <c r="M6" s="5" t="str">
        <f t="shared" si="0"/>
        <v>KKF 941</v>
      </c>
      <c r="O6">
        <f t="shared" si="1"/>
        <v>7</v>
      </c>
      <c r="P6" t="str">
        <f t="shared" si="2"/>
        <v>KKF 941</v>
      </c>
    </row>
    <row r="7" spans="1:20" x14ac:dyDescent="0.25">
      <c r="A7" s="64"/>
      <c r="B7" s="29" t="s">
        <v>465</v>
      </c>
      <c r="C7" s="63"/>
      <c r="D7" s="92"/>
      <c r="E7" s="62"/>
      <c r="F7" s="66"/>
      <c r="G7" s="62"/>
      <c r="H7" s="63"/>
      <c r="M7" s="5">
        <f t="shared" si="0"/>
        <v>0</v>
      </c>
      <c r="O7">
        <f t="shared" si="1"/>
        <v>0</v>
      </c>
      <c r="P7">
        <f t="shared" si="2"/>
        <v>0</v>
      </c>
    </row>
    <row r="8" spans="1:20" x14ac:dyDescent="0.25">
      <c r="A8" s="64">
        <v>43497</v>
      </c>
      <c r="B8" s="29" t="s">
        <v>178</v>
      </c>
      <c r="C8" s="63" t="s">
        <v>531</v>
      </c>
      <c r="D8" s="92">
        <v>190001191</v>
      </c>
      <c r="E8" s="62" t="s">
        <v>257</v>
      </c>
      <c r="F8" s="66">
        <v>985800</v>
      </c>
      <c r="G8" s="62" t="s">
        <v>573</v>
      </c>
      <c r="H8" s="63">
        <v>12</v>
      </c>
      <c r="M8" s="5" t="str">
        <f t="shared" si="0"/>
        <v>KTX 736</v>
      </c>
      <c r="O8">
        <f t="shared" si="1"/>
        <v>12</v>
      </c>
      <c r="P8" t="str">
        <f t="shared" si="2"/>
        <v>KTX 736</v>
      </c>
    </row>
    <row r="9" spans="1:20" x14ac:dyDescent="0.25">
      <c r="A9" s="64"/>
      <c r="B9" s="29" t="s">
        <v>532</v>
      </c>
      <c r="C9" s="63"/>
      <c r="D9" s="92"/>
      <c r="E9" s="62"/>
      <c r="F9" s="66"/>
      <c r="G9" s="62"/>
      <c r="H9" s="63"/>
      <c r="M9" s="5">
        <f t="shared" si="0"/>
        <v>0</v>
      </c>
      <c r="O9">
        <f t="shared" si="1"/>
        <v>0</v>
      </c>
      <c r="P9">
        <f t="shared" si="2"/>
        <v>0</v>
      </c>
    </row>
    <row r="10" spans="1:20" x14ac:dyDescent="0.25">
      <c r="A10" s="64">
        <v>43497</v>
      </c>
      <c r="B10" s="29" t="s">
        <v>533</v>
      </c>
      <c r="C10" s="63" t="s">
        <v>534</v>
      </c>
      <c r="D10" s="92">
        <v>190001190</v>
      </c>
      <c r="E10" s="62" t="s">
        <v>571</v>
      </c>
      <c r="F10" s="66">
        <v>1717825</v>
      </c>
      <c r="G10" s="62" t="s">
        <v>572</v>
      </c>
      <c r="H10" s="63">
        <v>35</v>
      </c>
      <c r="M10" s="5" t="str">
        <f t="shared" si="0"/>
        <v>KLX 492</v>
      </c>
      <c r="O10">
        <f t="shared" si="1"/>
        <v>35</v>
      </c>
      <c r="P10" t="str">
        <f t="shared" si="2"/>
        <v>KLX 492</v>
      </c>
    </row>
    <row r="11" spans="1:20" x14ac:dyDescent="0.25">
      <c r="A11" s="64"/>
      <c r="B11" s="29" t="s">
        <v>535</v>
      </c>
      <c r="C11" s="63"/>
      <c r="D11" s="92"/>
      <c r="E11" s="62"/>
      <c r="F11" s="66"/>
      <c r="G11" s="62"/>
      <c r="H11" s="63"/>
      <c r="M11" s="5">
        <f t="shared" si="0"/>
        <v>0</v>
      </c>
      <c r="O11">
        <f t="shared" si="1"/>
        <v>0</v>
      </c>
      <c r="P11">
        <f t="shared" si="2"/>
        <v>0</v>
      </c>
    </row>
    <row r="12" spans="1:20" x14ac:dyDescent="0.25">
      <c r="A12" s="64">
        <v>43498</v>
      </c>
      <c r="B12" s="29" t="s">
        <v>536</v>
      </c>
      <c r="C12" s="63" t="s">
        <v>537</v>
      </c>
      <c r="D12" s="92">
        <v>190001197</v>
      </c>
      <c r="E12" s="62" t="s">
        <v>576</v>
      </c>
      <c r="F12" s="66">
        <v>787800</v>
      </c>
      <c r="G12" s="62" t="s">
        <v>577</v>
      </c>
      <c r="H12" s="63">
        <v>12</v>
      </c>
      <c r="M12" s="5" t="str">
        <f t="shared" si="0"/>
        <v>IDV 301</v>
      </c>
      <c r="O12">
        <f t="shared" si="1"/>
        <v>12</v>
      </c>
      <c r="P12" t="str">
        <f t="shared" si="2"/>
        <v>IDV 301</v>
      </c>
    </row>
    <row r="13" spans="1:20" x14ac:dyDescent="0.25">
      <c r="A13" s="64"/>
      <c r="B13" s="29" t="s">
        <v>538</v>
      </c>
      <c r="C13" s="63"/>
      <c r="D13" s="92"/>
      <c r="E13" s="62"/>
      <c r="F13" s="66"/>
      <c r="G13" s="62"/>
      <c r="H13" s="63"/>
      <c r="M13" s="5">
        <f t="shared" si="0"/>
        <v>0</v>
      </c>
      <c r="O13">
        <f t="shared" si="1"/>
        <v>0</v>
      </c>
      <c r="P13">
        <f t="shared" si="2"/>
        <v>0</v>
      </c>
    </row>
    <row r="14" spans="1:20" x14ac:dyDescent="0.25">
      <c r="A14" s="64">
        <v>43498</v>
      </c>
      <c r="B14" s="29" t="s">
        <v>32</v>
      </c>
      <c r="C14" s="63" t="s">
        <v>539</v>
      </c>
      <c r="D14" s="92">
        <v>190001198</v>
      </c>
      <c r="E14" s="62" t="s">
        <v>289</v>
      </c>
      <c r="F14" s="66">
        <v>711400</v>
      </c>
      <c r="G14" s="51" t="s">
        <v>434</v>
      </c>
      <c r="H14" s="17">
        <v>1</v>
      </c>
      <c r="M14" s="5" t="str">
        <f t="shared" si="0"/>
        <v>ISF 622</v>
      </c>
      <c r="O14">
        <f t="shared" si="1"/>
        <v>1</v>
      </c>
      <c r="P14" t="str">
        <f t="shared" si="2"/>
        <v>ISF 622</v>
      </c>
    </row>
    <row r="15" spans="1:20" x14ac:dyDescent="0.25">
      <c r="A15" s="64"/>
      <c r="B15" s="29" t="s">
        <v>24</v>
      </c>
      <c r="C15" s="63"/>
      <c r="D15" s="92"/>
      <c r="E15" s="62"/>
      <c r="F15" s="66"/>
      <c r="G15" s="9" t="s">
        <v>578</v>
      </c>
      <c r="H15" s="21">
        <v>12</v>
      </c>
      <c r="M15" s="5" t="str">
        <f t="shared" si="0"/>
        <v>ISF 648</v>
      </c>
      <c r="O15">
        <f t="shared" si="1"/>
        <v>12</v>
      </c>
      <c r="P15" t="str">
        <f t="shared" si="2"/>
        <v>ISF 648</v>
      </c>
    </row>
    <row r="16" spans="1:20" x14ac:dyDescent="0.25">
      <c r="A16" s="64"/>
      <c r="B16" s="40"/>
      <c r="C16" s="63"/>
      <c r="D16" s="92"/>
      <c r="E16" s="62"/>
      <c r="F16" s="66"/>
      <c r="G16" s="52" t="s">
        <v>212</v>
      </c>
      <c r="H16" s="18">
        <v>1</v>
      </c>
      <c r="M16" s="5" t="str">
        <f t="shared" si="0"/>
        <v>ISF 831</v>
      </c>
      <c r="O16">
        <f t="shared" si="1"/>
        <v>1</v>
      </c>
      <c r="P16" t="str">
        <f t="shared" si="2"/>
        <v>ISF 831</v>
      </c>
    </row>
    <row r="17" spans="1:16" x14ac:dyDescent="0.25">
      <c r="A17" s="64">
        <v>43498</v>
      </c>
      <c r="B17" s="29" t="s">
        <v>38</v>
      </c>
      <c r="C17" s="63" t="s">
        <v>540</v>
      </c>
      <c r="D17" s="92">
        <v>190001199</v>
      </c>
      <c r="E17" s="62" t="s">
        <v>245</v>
      </c>
      <c r="F17" s="66">
        <v>2500600</v>
      </c>
      <c r="G17" s="51" t="s">
        <v>579</v>
      </c>
      <c r="H17" s="17">
        <v>38</v>
      </c>
      <c r="M17" s="5" t="str">
        <f t="shared" si="0"/>
        <v>ISF 612</v>
      </c>
      <c r="O17">
        <f t="shared" si="1"/>
        <v>38</v>
      </c>
      <c r="P17" t="str">
        <f t="shared" si="2"/>
        <v>ISF 612</v>
      </c>
    </row>
    <row r="18" spans="1:16" x14ac:dyDescent="0.25">
      <c r="A18" s="64"/>
      <c r="B18" s="29" t="s">
        <v>22</v>
      </c>
      <c r="C18" s="63"/>
      <c r="D18" s="92"/>
      <c r="E18" s="62"/>
      <c r="F18" s="66"/>
      <c r="G18" s="52" t="s">
        <v>246</v>
      </c>
      <c r="H18" s="18">
        <v>4</v>
      </c>
      <c r="M18" s="5" t="str">
        <f t="shared" si="0"/>
        <v>IYN 693</v>
      </c>
      <c r="O18">
        <f t="shared" si="1"/>
        <v>4</v>
      </c>
      <c r="P18" t="str">
        <f t="shared" si="2"/>
        <v>IYN 693</v>
      </c>
    </row>
    <row r="19" spans="1:16" x14ac:dyDescent="0.25">
      <c r="A19" s="64">
        <v>43498</v>
      </c>
      <c r="B19" s="29" t="s">
        <v>514</v>
      </c>
      <c r="C19" s="63" t="s">
        <v>541</v>
      </c>
      <c r="D19" s="92">
        <v>190001200</v>
      </c>
      <c r="E19" s="62" t="s">
        <v>580</v>
      </c>
      <c r="F19" s="66">
        <v>1420125</v>
      </c>
      <c r="G19" s="62" t="s">
        <v>581</v>
      </c>
      <c r="H19" s="63">
        <v>35</v>
      </c>
      <c r="M19" s="5" t="str">
        <f t="shared" si="0"/>
        <v>IVM 361</v>
      </c>
      <c r="O19">
        <f t="shared" si="1"/>
        <v>35</v>
      </c>
      <c r="P19" t="str">
        <f t="shared" si="2"/>
        <v>IVM 361</v>
      </c>
    </row>
    <row r="20" spans="1:16" x14ac:dyDescent="0.25">
      <c r="A20" s="64"/>
      <c r="B20" s="29" t="s">
        <v>157</v>
      </c>
      <c r="C20" s="63"/>
      <c r="D20" s="92"/>
      <c r="E20" s="62"/>
      <c r="F20" s="66"/>
      <c r="G20" s="62"/>
      <c r="H20" s="63"/>
      <c r="M20" s="5">
        <f t="shared" si="0"/>
        <v>0</v>
      </c>
      <c r="O20">
        <f t="shared" si="1"/>
        <v>0</v>
      </c>
      <c r="P20">
        <f t="shared" si="2"/>
        <v>0</v>
      </c>
    </row>
    <row r="21" spans="1:16" x14ac:dyDescent="0.25">
      <c r="A21" s="64">
        <v>43498</v>
      </c>
      <c r="B21" s="29" t="s">
        <v>337</v>
      </c>
      <c r="C21" s="63" t="s">
        <v>542</v>
      </c>
      <c r="D21" s="92">
        <v>190001201</v>
      </c>
      <c r="E21" s="62" t="s">
        <v>574</v>
      </c>
      <c r="F21" s="66">
        <v>2248475</v>
      </c>
      <c r="G21" s="62" t="s">
        <v>575</v>
      </c>
      <c r="H21" s="63">
        <v>36</v>
      </c>
      <c r="M21" s="5" t="str">
        <f t="shared" si="0"/>
        <v>ICC 977</v>
      </c>
      <c r="O21">
        <f t="shared" si="1"/>
        <v>36</v>
      </c>
      <c r="P21" t="str">
        <f t="shared" si="2"/>
        <v>ICC 977</v>
      </c>
    </row>
    <row r="22" spans="1:16" x14ac:dyDescent="0.25">
      <c r="A22" s="64"/>
      <c r="B22" s="29" t="s">
        <v>335</v>
      </c>
      <c r="C22" s="63"/>
      <c r="D22" s="92"/>
      <c r="E22" s="62"/>
      <c r="F22" s="66"/>
      <c r="G22" s="62"/>
      <c r="H22" s="63"/>
      <c r="M22" s="5">
        <f t="shared" si="0"/>
        <v>0</v>
      </c>
      <c r="O22">
        <f t="shared" si="1"/>
        <v>0</v>
      </c>
      <c r="P22">
        <f t="shared" si="2"/>
        <v>0</v>
      </c>
    </row>
    <row r="23" spans="1:16" x14ac:dyDescent="0.25">
      <c r="A23" s="64">
        <v>43498</v>
      </c>
      <c r="B23" s="29" t="s">
        <v>533</v>
      </c>
      <c r="C23" s="63" t="s">
        <v>543</v>
      </c>
      <c r="D23" s="92">
        <v>190001202</v>
      </c>
      <c r="E23" s="62" t="s">
        <v>571</v>
      </c>
      <c r="F23" s="66">
        <v>3044500</v>
      </c>
      <c r="G23" s="51" t="s">
        <v>582</v>
      </c>
      <c r="H23" s="17">
        <v>24</v>
      </c>
      <c r="M23" s="5" t="str">
        <f t="shared" si="0"/>
        <v>KLX 324</v>
      </c>
      <c r="O23">
        <f t="shared" si="1"/>
        <v>24</v>
      </c>
      <c r="P23" t="str">
        <f t="shared" si="2"/>
        <v>KLX 324</v>
      </c>
    </row>
    <row r="24" spans="1:16" x14ac:dyDescent="0.25">
      <c r="A24" s="64"/>
      <c r="B24" s="29" t="s">
        <v>535</v>
      </c>
      <c r="C24" s="63"/>
      <c r="D24" s="92"/>
      <c r="E24" s="62"/>
      <c r="F24" s="66"/>
      <c r="G24" s="52" t="s">
        <v>583</v>
      </c>
      <c r="H24" s="18">
        <v>36</v>
      </c>
      <c r="M24" s="5" t="str">
        <f t="shared" si="0"/>
        <v>KLX 556</v>
      </c>
      <c r="O24">
        <f t="shared" si="1"/>
        <v>36</v>
      </c>
      <c r="P24" t="str">
        <f t="shared" si="2"/>
        <v>KLX 556</v>
      </c>
    </row>
    <row r="25" spans="1:16" x14ac:dyDescent="0.25">
      <c r="A25" s="64">
        <v>43498</v>
      </c>
      <c r="B25" s="29" t="s">
        <v>51</v>
      </c>
      <c r="C25" s="63" t="s">
        <v>544</v>
      </c>
      <c r="D25" s="92">
        <v>190001203</v>
      </c>
      <c r="E25" s="62" t="s">
        <v>148</v>
      </c>
      <c r="F25" s="66">
        <v>560100</v>
      </c>
      <c r="G25" s="62" t="s">
        <v>149</v>
      </c>
      <c r="H25" s="63">
        <v>12</v>
      </c>
      <c r="M25" s="5" t="str">
        <f t="shared" si="0"/>
        <v>IBR 435</v>
      </c>
      <c r="O25">
        <f t="shared" si="1"/>
        <v>12</v>
      </c>
      <c r="P25" t="str">
        <f t="shared" si="2"/>
        <v>IBR 435</v>
      </c>
    </row>
    <row r="26" spans="1:16" x14ac:dyDescent="0.25">
      <c r="A26" s="64"/>
      <c r="B26" s="29" t="s">
        <v>23</v>
      </c>
      <c r="C26" s="63"/>
      <c r="D26" s="92"/>
      <c r="E26" s="62"/>
      <c r="F26" s="66"/>
      <c r="G26" s="62"/>
      <c r="H26" s="63"/>
      <c r="M26" s="5">
        <f t="shared" si="0"/>
        <v>0</v>
      </c>
      <c r="O26">
        <f t="shared" si="1"/>
        <v>0</v>
      </c>
      <c r="P26">
        <f t="shared" si="2"/>
        <v>0</v>
      </c>
    </row>
    <row r="27" spans="1:16" x14ac:dyDescent="0.25">
      <c r="A27" s="64">
        <v>43500</v>
      </c>
      <c r="B27" s="29" t="s">
        <v>36</v>
      </c>
      <c r="C27" s="63" t="s">
        <v>545</v>
      </c>
      <c r="D27" s="92">
        <v>190001215</v>
      </c>
      <c r="E27" s="62" t="s">
        <v>140</v>
      </c>
      <c r="F27" s="66">
        <v>3244500</v>
      </c>
      <c r="G27" s="51" t="s">
        <v>141</v>
      </c>
      <c r="H27" s="17">
        <v>9</v>
      </c>
      <c r="M27" s="5" t="str">
        <f t="shared" si="0"/>
        <v>IRB 561</v>
      </c>
      <c r="O27">
        <f t="shared" si="1"/>
        <v>9</v>
      </c>
      <c r="P27" t="str">
        <f t="shared" si="2"/>
        <v>IRB 561</v>
      </c>
    </row>
    <row r="28" spans="1:16" x14ac:dyDescent="0.25">
      <c r="A28" s="64"/>
      <c r="B28" s="29" t="s">
        <v>37</v>
      </c>
      <c r="C28" s="63"/>
      <c r="D28" s="92"/>
      <c r="E28" s="62"/>
      <c r="F28" s="66"/>
      <c r="G28" s="52" t="s">
        <v>143</v>
      </c>
      <c r="H28" s="18">
        <v>39</v>
      </c>
      <c r="M28" s="5" t="str">
        <f t="shared" si="0"/>
        <v>KSU 994</v>
      </c>
      <c r="O28">
        <f t="shared" si="1"/>
        <v>39</v>
      </c>
      <c r="P28" t="str">
        <f t="shared" si="2"/>
        <v>KSU 994</v>
      </c>
    </row>
    <row r="29" spans="1:16" x14ac:dyDescent="0.25">
      <c r="A29" s="64">
        <v>43500</v>
      </c>
      <c r="B29" s="29" t="s">
        <v>546</v>
      </c>
      <c r="C29" s="63" t="s">
        <v>547</v>
      </c>
      <c r="D29" s="92">
        <v>1900001212</v>
      </c>
      <c r="E29" s="62" t="s">
        <v>591</v>
      </c>
      <c r="F29" s="66">
        <v>3600300</v>
      </c>
      <c r="G29" s="51" t="s">
        <v>592</v>
      </c>
      <c r="H29" s="17">
        <v>36</v>
      </c>
      <c r="M29" s="5" t="str">
        <f t="shared" si="0"/>
        <v>IVE 148</v>
      </c>
      <c r="O29">
        <f t="shared" si="1"/>
        <v>36</v>
      </c>
      <c r="P29" t="str">
        <f t="shared" si="2"/>
        <v>IVE 148</v>
      </c>
    </row>
    <row r="30" spans="1:16" x14ac:dyDescent="0.25">
      <c r="A30" s="64"/>
      <c r="B30" s="29" t="s">
        <v>548</v>
      </c>
      <c r="C30" s="63"/>
      <c r="D30" s="92"/>
      <c r="E30" s="62"/>
      <c r="F30" s="66"/>
      <c r="G30" s="52" t="s">
        <v>593</v>
      </c>
      <c r="H30" s="18">
        <v>8</v>
      </c>
      <c r="M30" s="5" t="str">
        <f t="shared" si="0"/>
        <v>IVE 454</v>
      </c>
      <c r="O30">
        <f t="shared" si="1"/>
        <v>8</v>
      </c>
      <c r="P30" t="str">
        <f t="shared" si="2"/>
        <v>IVE 454</v>
      </c>
    </row>
    <row r="31" spans="1:16" x14ac:dyDescent="0.25">
      <c r="A31" s="64">
        <v>43500</v>
      </c>
      <c r="B31" s="29" t="s">
        <v>549</v>
      </c>
      <c r="C31" s="63" t="s">
        <v>550</v>
      </c>
      <c r="D31" s="92">
        <v>190001213</v>
      </c>
      <c r="E31" s="62" t="s">
        <v>589</v>
      </c>
      <c r="F31" s="66">
        <v>619800</v>
      </c>
      <c r="G31" s="62" t="s">
        <v>590</v>
      </c>
      <c r="H31" s="63">
        <v>12</v>
      </c>
      <c r="M31" s="5" t="str">
        <f t="shared" si="0"/>
        <v>IBK 327</v>
      </c>
      <c r="O31">
        <f t="shared" si="1"/>
        <v>12</v>
      </c>
      <c r="P31" t="str">
        <f t="shared" si="2"/>
        <v>IBK 327</v>
      </c>
    </row>
    <row r="32" spans="1:16" x14ac:dyDescent="0.25">
      <c r="A32" s="64"/>
      <c r="B32" s="29" t="s">
        <v>551</v>
      </c>
      <c r="C32" s="63"/>
      <c r="D32" s="92"/>
      <c r="E32" s="62"/>
      <c r="F32" s="66"/>
      <c r="G32" s="62"/>
      <c r="H32" s="63"/>
      <c r="M32" s="5">
        <f t="shared" si="0"/>
        <v>0</v>
      </c>
      <c r="O32">
        <f t="shared" si="1"/>
        <v>0</v>
      </c>
      <c r="P32">
        <f t="shared" si="2"/>
        <v>0</v>
      </c>
    </row>
    <row r="33" spans="1:16" x14ac:dyDescent="0.25">
      <c r="A33" s="64">
        <v>43500</v>
      </c>
      <c r="B33" s="29" t="s">
        <v>38</v>
      </c>
      <c r="C33" s="63" t="s">
        <v>552</v>
      </c>
      <c r="D33" s="92">
        <v>190001214</v>
      </c>
      <c r="E33" s="62" t="s">
        <v>245</v>
      </c>
      <c r="F33" s="66">
        <v>3101150</v>
      </c>
      <c r="G33" s="62" t="s">
        <v>282</v>
      </c>
      <c r="H33" s="63">
        <v>48</v>
      </c>
      <c r="M33" s="5" t="str">
        <f t="shared" si="0"/>
        <v>ISK 677</v>
      </c>
      <c r="O33">
        <f t="shared" si="1"/>
        <v>48</v>
      </c>
      <c r="P33" t="str">
        <f t="shared" si="2"/>
        <v>ISK 677</v>
      </c>
    </row>
    <row r="34" spans="1:16" x14ac:dyDescent="0.25">
      <c r="A34" s="64"/>
      <c r="B34" s="29" t="s">
        <v>22</v>
      </c>
      <c r="C34" s="63"/>
      <c r="D34" s="92"/>
      <c r="E34" s="62"/>
      <c r="F34" s="66"/>
      <c r="G34" s="62"/>
      <c r="H34" s="63"/>
      <c r="M34" s="5">
        <f t="shared" si="0"/>
        <v>0</v>
      </c>
      <c r="O34">
        <f t="shared" si="1"/>
        <v>0</v>
      </c>
      <c r="P34">
        <f t="shared" si="2"/>
        <v>0</v>
      </c>
    </row>
    <row r="35" spans="1:16" x14ac:dyDescent="0.25">
      <c r="A35" s="64">
        <v>43500</v>
      </c>
      <c r="B35" s="29" t="s">
        <v>553</v>
      </c>
      <c r="C35" s="63" t="s">
        <v>554</v>
      </c>
      <c r="D35" s="92">
        <v>190001211</v>
      </c>
      <c r="E35" s="62" t="s">
        <v>208</v>
      </c>
      <c r="F35" s="66">
        <v>302400</v>
      </c>
      <c r="G35" s="62" t="s">
        <v>595</v>
      </c>
      <c r="H35" s="63">
        <v>6</v>
      </c>
      <c r="M35" s="5" t="str">
        <f t="shared" si="0"/>
        <v>IWR 177</v>
      </c>
      <c r="O35">
        <f t="shared" si="1"/>
        <v>6</v>
      </c>
      <c r="P35" t="str">
        <f t="shared" si="2"/>
        <v>IWR 177</v>
      </c>
    </row>
    <row r="36" spans="1:16" x14ac:dyDescent="0.25">
      <c r="A36" s="64"/>
      <c r="B36" s="29" t="s">
        <v>61</v>
      </c>
      <c r="C36" s="63"/>
      <c r="D36" s="92"/>
      <c r="E36" s="62"/>
      <c r="F36" s="66"/>
      <c r="G36" s="62"/>
      <c r="H36" s="63"/>
      <c r="M36" s="5">
        <f t="shared" ref="M36:M67" si="3">G36</f>
        <v>0</v>
      </c>
      <c r="O36">
        <f t="shared" ref="O36:O67" si="4">H36</f>
        <v>0</v>
      </c>
      <c r="P36">
        <f t="shared" si="2"/>
        <v>0</v>
      </c>
    </row>
    <row r="37" spans="1:16" x14ac:dyDescent="0.25">
      <c r="A37" s="64">
        <v>43500</v>
      </c>
      <c r="B37" s="29" t="s">
        <v>555</v>
      </c>
      <c r="C37" s="63" t="s">
        <v>556</v>
      </c>
      <c r="D37" s="92">
        <v>190001216</v>
      </c>
      <c r="E37" s="62" t="s">
        <v>124</v>
      </c>
      <c r="F37" s="66">
        <v>622350</v>
      </c>
      <c r="G37" s="62" t="s">
        <v>594</v>
      </c>
      <c r="H37" s="63">
        <v>9</v>
      </c>
      <c r="M37" s="5" t="str">
        <f t="shared" si="3"/>
        <v>IKU 574</v>
      </c>
      <c r="O37">
        <f t="shared" si="4"/>
        <v>9</v>
      </c>
      <c r="P37" t="str">
        <f t="shared" si="2"/>
        <v>IKU 574</v>
      </c>
    </row>
    <row r="38" spans="1:16" x14ac:dyDescent="0.25">
      <c r="A38" s="64"/>
      <c r="B38" s="29" t="s">
        <v>16</v>
      </c>
      <c r="C38" s="63"/>
      <c r="D38" s="92"/>
      <c r="E38" s="62"/>
      <c r="F38" s="66"/>
      <c r="G38" s="62"/>
      <c r="H38" s="63"/>
      <c r="M38" s="5">
        <f t="shared" si="3"/>
        <v>0</v>
      </c>
      <c r="O38">
        <f t="shared" si="4"/>
        <v>0</v>
      </c>
      <c r="P38">
        <f t="shared" si="2"/>
        <v>0</v>
      </c>
    </row>
    <row r="39" spans="1:16" x14ac:dyDescent="0.25">
      <c r="A39" s="64">
        <v>43500</v>
      </c>
      <c r="B39" s="29" t="s">
        <v>557</v>
      </c>
      <c r="C39" s="63" t="s">
        <v>558</v>
      </c>
      <c r="D39" s="92">
        <v>190001209</v>
      </c>
      <c r="E39" s="62" t="s">
        <v>596</v>
      </c>
      <c r="F39" s="66">
        <v>491500</v>
      </c>
      <c r="G39" s="62" t="s">
        <v>597</v>
      </c>
      <c r="H39" s="63">
        <v>10</v>
      </c>
      <c r="M39" s="5" t="str">
        <f t="shared" si="3"/>
        <v>IHN 368</v>
      </c>
      <c r="O39">
        <f t="shared" si="4"/>
        <v>10</v>
      </c>
      <c r="P39" t="str">
        <f t="shared" si="2"/>
        <v>IHN 368</v>
      </c>
    </row>
    <row r="40" spans="1:16" x14ac:dyDescent="0.25">
      <c r="A40" s="64"/>
      <c r="B40" s="29" t="s">
        <v>559</v>
      </c>
      <c r="C40" s="63"/>
      <c r="D40" s="92"/>
      <c r="E40" s="62"/>
      <c r="F40" s="66"/>
      <c r="G40" s="62"/>
      <c r="H40" s="63"/>
      <c r="M40" s="5">
        <f t="shared" si="3"/>
        <v>0</v>
      </c>
      <c r="O40">
        <f t="shared" si="4"/>
        <v>0</v>
      </c>
      <c r="P40">
        <f t="shared" si="2"/>
        <v>0</v>
      </c>
    </row>
    <row r="41" spans="1:16" x14ac:dyDescent="0.25">
      <c r="A41" s="64">
        <v>43500</v>
      </c>
      <c r="B41" s="29" t="s">
        <v>560</v>
      </c>
      <c r="C41" s="63" t="s">
        <v>561</v>
      </c>
      <c r="D41" s="92">
        <v>190001008</v>
      </c>
      <c r="E41" s="62" t="s">
        <v>587</v>
      </c>
      <c r="F41" s="66">
        <v>1212300</v>
      </c>
      <c r="G41" s="62" t="s">
        <v>588</v>
      </c>
      <c r="H41" s="63">
        <v>36</v>
      </c>
      <c r="M41" s="5" t="str">
        <f t="shared" si="3"/>
        <v>KVU 518</v>
      </c>
      <c r="O41">
        <f t="shared" si="4"/>
        <v>36</v>
      </c>
      <c r="P41" t="str">
        <f t="shared" si="2"/>
        <v>KVU 518</v>
      </c>
    </row>
    <row r="42" spans="1:16" x14ac:dyDescent="0.25">
      <c r="A42" s="64"/>
      <c r="B42" s="29" t="s">
        <v>562</v>
      </c>
      <c r="C42" s="63"/>
      <c r="D42" s="92"/>
      <c r="E42" s="62"/>
      <c r="F42" s="66"/>
      <c r="G42" s="62"/>
      <c r="H42" s="63"/>
      <c r="M42" s="5">
        <f t="shared" si="3"/>
        <v>0</v>
      </c>
      <c r="O42">
        <f t="shared" si="4"/>
        <v>0</v>
      </c>
      <c r="P42">
        <f t="shared" si="2"/>
        <v>0</v>
      </c>
    </row>
    <row r="43" spans="1:16" x14ac:dyDescent="0.25">
      <c r="A43" s="64">
        <v>43500</v>
      </c>
      <c r="B43" s="29" t="s">
        <v>56</v>
      </c>
      <c r="C43" s="63" t="s">
        <v>563</v>
      </c>
      <c r="D43" s="92">
        <v>190001210</v>
      </c>
      <c r="E43" s="62" t="s">
        <v>215</v>
      </c>
      <c r="F43" s="66">
        <v>738900</v>
      </c>
      <c r="G43" s="62" t="s">
        <v>216</v>
      </c>
      <c r="H43" s="63">
        <v>9</v>
      </c>
      <c r="M43" s="5" t="str">
        <f t="shared" si="3"/>
        <v>KGM 342</v>
      </c>
      <c r="O43">
        <f t="shared" si="4"/>
        <v>9</v>
      </c>
      <c r="P43" t="str">
        <f t="shared" si="2"/>
        <v>KGM 342</v>
      </c>
    </row>
    <row r="44" spans="1:16" x14ac:dyDescent="0.25">
      <c r="A44" s="64"/>
      <c r="B44" s="29" t="s">
        <v>17</v>
      </c>
      <c r="C44" s="63"/>
      <c r="D44" s="92"/>
      <c r="E44" s="62"/>
      <c r="F44" s="66"/>
      <c r="G44" s="62"/>
      <c r="H44" s="63"/>
      <c r="M44" s="5">
        <f t="shared" si="3"/>
        <v>0</v>
      </c>
      <c r="O44">
        <f t="shared" si="4"/>
        <v>0</v>
      </c>
      <c r="P44">
        <f t="shared" si="2"/>
        <v>0</v>
      </c>
    </row>
    <row r="45" spans="1:16" x14ac:dyDescent="0.25">
      <c r="A45" s="64">
        <v>43500</v>
      </c>
      <c r="B45" s="29" t="s">
        <v>178</v>
      </c>
      <c r="C45" s="63" t="s">
        <v>564</v>
      </c>
      <c r="D45" s="92">
        <v>190001206</v>
      </c>
      <c r="E45" s="62" t="s">
        <v>257</v>
      </c>
      <c r="F45" s="66">
        <v>1629400</v>
      </c>
      <c r="G45" s="51" t="s">
        <v>584</v>
      </c>
      <c r="H45" s="17">
        <v>12</v>
      </c>
      <c r="M45" s="5" t="str">
        <f t="shared" si="3"/>
        <v>IGB 227</v>
      </c>
      <c r="O45">
        <f t="shared" si="4"/>
        <v>12</v>
      </c>
      <c r="P45" t="str">
        <f t="shared" si="2"/>
        <v>IGB 227</v>
      </c>
    </row>
    <row r="46" spans="1:16" x14ac:dyDescent="0.25">
      <c r="A46" s="64"/>
      <c r="B46" s="29" t="s">
        <v>532</v>
      </c>
      <c r="C46" s="63"/>
      <c r="D46" s="92"/>
      <c r="E46" s="62"/>
      <c r="F46" s="66"/>
      <c r="G46" s="52" t="s">
        <v>258</v>
      </c>
      <c r="H46" s="18">
        <v>12</v>
      </c>
      <c r="M46" s="5" t="str">
        <f t="shared" si="3"/>
        <v>IGB 474</v>
      </c>
      <c r="O46">
        <f t="shared" si="4"/>
        <v>12</v>
      </c>
      <c r="P46" t="str">
        <f t="shared" si="2"/>
        <v>IGB 474</v>
      </c>
    </row>
    <row r="47" spans="1:16" x14ac:dyDescent="0.25">
      <c r="A47" s="64">
        <v>43500</v>
      </c>
      <c r="B47" s="29" t="s">
        <v>67</v>
      </c>
      <c r="C47" s="63" t="s">
        <v>565</v>
      </c>
      <c r="D47" s="92">
        <v>190001207</v>
      </c>
      <c r="E47" s="62" t="s">
        <v>128</v>
      </c>
      <c r="F47" s="66">
        <v>1500300</v>
      </c>
      <c r="G47" s="51" t="s">
        <v>281</v>
      </c>
      <c r="H47" s="17">
        <v>12</v>
      </c>
      <c r="M47" s="5" t="str">
        <f t="shared" si="3"/>
        <v>IBW 715</v>
      </c>
      <c r="O47">
        <f t="shared" si="4"/>
        <v>12</v>
      </c>
      <c r="P47" t="str">
        <f t="shared" si="2"/>
        <v>IBW 715</v>
      </c>
    </row>
    <row r="48" spans="1:16" x14ac:dyDescent="0.25">
      <c r="A48" s="64"/>
      <c r="B48" s="29" t="s">
        <v>66</v>
      </c>
      <c r="C48" s="63"/>
      <c r="D48" s="92"/>
      <c r="E48" s="62"/>
      <c r="F48" s="66"/>
      <c r="G48" s="52" t="s">
        <v>586</v>
      </c>
      <c r="H48" s="18">
        <v>15</v>
      </c>
      <c r="M48" s="5" t="str">
        <f t="shared" si="3"/>
        <v>KLC 256</v>
      </c>
      <c r="O48">
        <f t="shared" si="4"/>
        <v>15</v>
      </c>
      <c r="P48" t="str">
        <f t="shared" si="2"/>
        <v>KLC 256</v>
      </c>
    </row>
    <row r="49" spans="1:16" x14ac:dyDescent="0.25">
      <c r="A49" s="64">
        <v>43500</v>
      </c>
      <c r="B49" s="29" t="s">
        <v>51</v>
      </c>
      <c r="C49" s="63" t="s">
        <v>566</v>
      </c>
      <c r="D49" s="92">
        <v>190001862</v>
      </c>
      <c r="E49" s="62" t="s">
        <v>148</v>
      </c>
      <c r="F49" s="66">
        <v>2000000</v>
      </c>
      <c r="G49" s="62" t="s">
        <v>585</v>
      </c>
      <c r="H49" s="63">
        <v>1</v>
      </c>
      <c r="M49" s="5" t="str">
        <f t="shared" si="3"/>
        <v>CASJBON</v>
      </c>
      <c r="O49">
        <f t="shared" si="4"/>
        <v>1</v>
      </c>
      <c r="P49" t="str">
        <f t="shared" si="2"/>
        <v>CASJBON</v>
      </c>
    </row>
    <row r="50" spans="1:16" x14ac:dyDescent="0.25">
      <c r="A50" s="64"/>
      <c r="B50" s="29" t="s">
        <v>23</v>
      </c>
      <c r="C50" s="63"/>
      <c r="D50" s="92"/>
      <c r="E50" s="62"/>
      <c r="F50" s="66"/>
      <c r="G50" s="62"/>
      <c r="H50" s="63"/>
      <c r="M50" s="5">
        <f t="shared" si="3"/>
        <v>0</v>
      </c>
      <c r="O50">
        <f t="shared" si="4"/>
        <v>0</v>
      </c>
      <c r="P50">
        <f t="shared" si="2"/>
        <v>0</v>
      </c>
    </row>
    <row r="51" spans="1:16" x14ac:dyDescent="0.25">
      <c r="A51" s="64">
        <v>43501</v>
      </c>
      <c r="B51" s="29" t="s">
        <v>36</v>
      </c>
      <c r="C51" s="63" t="s">
        <v>567</v>
      </c>
      <c r="D51" s="92">
        <v>190001218</v>
      </c>
      <c r="E51" s="62" t="s">
        <v>140</v>
      </c>
      <c r="F51" s="66">
        <v>1611850</v>
      </c>
      <c r="G51" s="51" t="s">
        <v>141</v>
      </c>
      <c r="H51" s="17">
        <v>10</v>
      </c>
      <c r="M51" s="5" t="str">
        <f t="shared" si="3"/>
        <v>IRB 561</v>
      </c>
      <c r="O51">
        <f t="shared" si="4"/>
        <v>10</v>
      </c>
      <c r="P51" t="str">
        <f t="shared" si="2"/>
        <v>IRB 561</v>
      </c>
    </row>
    <row r="52" spans="1:16" x14ac:dyDescent="0.25">
      <c r="A52" s="64"/>
      <c r="B52" s="29" t="s">
        <v>37</v>
      </c>
      <c r="C52" s="63"/>
      <c r="D52" s="92"/>
      <c r="E52" s="62"/>
      <c r="F52" s="66"/>
      <c r="G52" s="52" t="s">
        <v>598</v>
      </c>
      <c r="H52" s="18">
        <v>13</v>
      </c>
      <c r="M52" s="5" t="str">
        <f t="shared" si="3"/>
        <v>KSU 357</v>
      </c>
      <c r="O52">
        <f t="shared" si="4"/>
        <v>13</v>
      </c>
      <c r="P52" t="str">
        <f t="shared" si="2"/>
        <v>KSU 357</v>
      </c>
    </row>
    <row r="53" spans="1:16" x14ac:dyDescent="0.25">
      <c r="A53" s="64">
        <v>43501</v>
      </c>
      <c r="B53" s="29" t="s">
        <v>41</v>
      </c>
      <c r="C53" s="63" t="s">
        <v>568</v>
      </c>
      <c r="D53" s="92">
        <v>190001217</v>
      </c>
      <c r="E53" s="62" t="s">
        <v>293</v>
      </c>
      <c r="F53" s="66">
        <v>225000</v>
      </c>
      <c r="G53" s="62" t="s">
        <v>501</v>
      </c>
      <c r="H53" s="63">
        <v>3</v>
      </c>
      <c r="M53" s="5" t="str">
        <f t="shared" si="3"/>
        <v>ISO 349</v>
      </c>
      <c r="O53">
        <f t="shared" si="4"/>
        <v>3</v>
      </c>
      <c r="P53" t="str">
        <f t="shared" si="2"/>
        <v>ISO 349</v>
      </c>
    </row>
    <row r="54" spans="1:16" x14ac:dyDescent="0.25">
      <c r="A54" s="64"/>
      <c r="B54" s="29" t="s">
        <v>42</v>
      </c>
      <c r="C54" s="63"/>
      <c r="D54" s="92"/>
      <c r="E54" s="62"/>
      <c r="F54" s="66"/>
      <c r="G54" s="62"/>
      <c r="H54" s="63"/>
      <c r="M54" s="5">
        <f t="shared" si="3"/>
        <v>0</v>
      </c>
      <c r="O54">
        <f t="shared" si="4"/>
        <v>0</v>
      </c>
      <c r="P54">
        <f t="shared" si="2"/>
        <v>0</v>
      </c>
    </row>
    <row r="55" spans="1:16" x14ac:dyDescent="0.25">
      <c r="A55" s="64">
        <v>43502</v>
      </c>
      <c r="B55" s="29" t="s">
        <v>27</v>
      </c>
      <c r="C55" s="63" t="s">
        <v>599</v>
      </c>
      <c r="D55" s="92">
        <v>190001219</v>
      </c>
      <c r="E55" s="62" t="s">
        <v>243</v>
      </c>
      <c r="F55" s="66">
        <v>2000900</v>
      </c>
      <c r="G55" s="62" t="s">
        <v>625</v>
      </c>
      <c r="H55" s="63">
        <v>33</v>
      </c>
      <c r="M55" s="5" t="str">
        <f t="shared" si="3"/>
        <v>IBH 863</v>
      </c>
      <c r="O55">
        <f t="shared" si="4"/>
        <v>33</v>
      </c>
      <c r="P55" t="str">
        <f t="shared" si="2"/>
        <v>IBH 863</v>
      </c>
    </row>
    <row r="56" spans="1:16" x14ac:dyDescent="0.25">
      <c r="A56" s="64"/>
      <c r="B56" s="29" t="s">
        <v>10</v>
      </c>
      <c r="C56" s="63"/>
      <c r="D56" s="92"/>
      <c r="E56" s="62"/>
      <c r="F56" s="66"/>
      <c r="G56" s="62"/>
      <c r="H56" s="63"/>
      <c r="M56" s="5">
        <f t="shared" si="3"/>
        <v>0</v>
      </c>
      <c r="O56">
        <f t="shared" si="4"/>
        <v>0</v>
      </c>
      <c r="P56">
        <f t="shared" si="2"/>
        <v>0</v>
      </c>
    </row>
    <row r="57" spans="1:16" x14ac:dyDescent="0.25">
      <c r="A57" s="64">
        <v>43502</v>
      </c>
      <c r="B57" s="29" t="s">
        <v>600</v>
      </c>
      <c r="C57" s="63" t="s">
        <v>601</v>
      </c>
      <c r="D57" s="92" t="s">
        <v>622</v>
      </c>
      <c r="E57" s="62" t="s">
        <v>623</v>
      </c>
      <c r="F57" s="66">
        <v>775000</v>
      </c>
      <c r="G57" s="62" t="s">
        <v>624</v>
      </c>
      <c r="H57" s="63">
        <v>3100</v>
      </c>
      <c r="M57" s="5" t="str">
        <f t="shared" si="3"/>
        <v>SABLON PLASTIK KZT - INFD</v>
      </c>
      <c r="O57">
        <f t="shared" si="4"/>
        <v>3100</v>
      </c>
      <c r="P57" t="str">
        <f t="shared" si="2"/>
        <v>SABLON PLASTIK KZT - INFD</v>
      </c>
    </row>
    <row r="58" spans="1:16" x14ac:dyDescent="0.25">
      <c r="A58" s="64"/>
      <c r="B58" s="29" t="s">
        <v>602</v>
      </c>
      <c r="C58" s="63"/>
      <c r="D58" s="92"/>
      <c r="E58" s="62"/>
      <c r="F58" s="66"/>
      <c r="G58" s="62"/>
      <c r="H58" s="63"/>
      <c r="M58" s="5">
        <f t="shared" si="3"/>
        <v>0</v>
      </c>
      <c r="O58">
        <f t="shared" si="4"/>
        <v>0</v>
      </c>
      <c r="P58">
        <f t="shared" si="2"/>
        <v>0</v>
      </c>
    </row>
    <row r="59" spans="1:16" x14ac:dyDescent="0.25">
      <c r="A59" s="64">
        <v>43503</v>
      </c>
      <c r="B59" s="29" t="s">
        <v>27</v>
      </c>
      <c r="C59" s="63" t="s">
        <v>603</v>
      </c>
      <c r="D59" s="92">
        <v>190001238</v>
      </c>
      <c r="E59" s="62" t="s">
        <v>243</v>
      </c>
      <c r="F59" s="66">
        <v>2239200</v>
      </c>
      <c r="G59" s="62" t="s">
        <v>626</v>
      </c>
      <c r="H59" s="63">
        <v>36</v>
      </c>
      <c r="M59" s="5" t="str">
        <f t="shared" si="3"/>
        <v>IBH 971</v>
      </c>
      <c r="O59">
        <f t="shared" si="4"/>
        <v>36</v>
      </c>
      <c r="P59" t="str">
        <f t="shared" si="2"/>
        <v>IBH 971</v>
      </c>
    </row>
    <row r="60" spans="1:16" x14ac:dyDescent="0.25">
      <c r="A60" s="64"/>
      <c r="B60" s="29" t="s">
        <v>10</v>
      </c>
      <c r="C60" s="63"/>
      <c r="D60" s="92"/>
      <c r="E60" s="62"/>
      <c r="F60" s="66"/>
      <c r="G60" s="62"/>
      <c r="H60" s="63"/>
      <c r="M60" s="5">
        <f t="shared" si="3"/>
        <v>0</v>
      </c>
      <c r="O60">
        <f t="shared" si="4"/>
        <v>0</v>
      </c>
      <c r="P60">
        <f t="shared" si="2"/>
        <v>0</v>
      </c>
    </row>
    <row r="61" spans="1:16" x14ac:dyDescent="0.25">
      <c r="A61" s="64">
        <v>43503</v>
      </c>
      <c r="B61" s="29" t="s">
        <v>553</v>
      </c>
      <c r="C61" s="63" t="s">
        <v>604</v>
      </c>
      <c r="D61" s="92">
        <v>190001239</v>
      </c>
      <c r="E61" s="62" t="s">
        <v>208</v>
      </c>
      <c r="F61" s="66">
        <v>800150</v>
      </c>
      <c r="G61" s="62" t="s">
        <v>595</v>
      </c>
      <c r="H61" s="63">
        <v>17</v>
      </c>
      <c r="M61" s="5" t="str">
        <f t="shared" si="3"/>
        <v>IWR 177</v>
      </c>
      <c r="O61">
        <f t="shared" si="4"/>
        <v>17</v>
      </c>
      <c r="P61" t="str">
        <f t="shared" si="2"/>
        <v>IWR 177</v>
      </c>
    </row>
    <row r="62" spans="1:16" x14ac:dyDescent="0.25">
      <c r="A62" s="64"/>
      <c r="B62" s="29" t="s">
        <v>61</v>
      </c>
      <c r="C62" s="63"/>
      <c r="D62" s="92"/>
      <c r="E62" s="62"/>
      <c r="F62" s="66"/>
      <c r="G62" s="62"/>
      <c r="H62" s="63"/>
      <c r="M62" s="5">
        <f t="shared" si="3"/>
        <v>0</v>
      </c>
      <c r="O62">
        <f t="shared" si="4"/>
        <v>0</v>
      </c>
      <c r="P62">
        <f t="shared" si="2"/>
        <v>0</v>
      </c>
    </row>
    <row r="63" spans="1:16" x14ac:dyDescent="0.25">
      <c r="A63" s="64">
        <v>43503</v>
      </c>
      <c r="B63" s="29" t="s">
        <v>337</v>
      </c>
      <c r="C63" s="63" t="s">
        <v>605</v>
      </c>
      <c r="D63" s="92">
        <v>190001243</v>
      </c>
      <c r="E63" s="62" t="s">
        <v>574</v>
      </c>
      <c r="F63" s="66">
        <v>3134700</v>
      </c>
      <c r="G63" s="62" t="s">
        <v>628</v>
      </c>
      <c r="H63" s="63">
        <v>36</v>
      </c>
      <c r="M63" s="5" t="str">
        <f t="shared" si="3"/>
        <v>IYN 246</v>
      </c>
      <c r="O63">
        <f t="shared" si="4"/>
        <v>36</v>
      </c>
      <c r="P63" t="str">
        <f t="shared" si="2"/>
        <v>IYN 246</v>
      </c>
    </row>
    <row r="64" spans="1:16" x14ac:dyDescent="0.25">
      <c r="A64" s="64"/>
      <c r="B64" s="29" t="s">
        <v>335</v>
      </c>
      <c r="C64" s="63"/>
      <c r="D64" s="92"/>
      <c r="E64" s="62"/>
      <c r="F64" s="66"/>
      <c r="G64" s="62"/>
      <c r="H64" s="63"/>
      <c r="M64" s="5">
        <f t="shared" si="3"/>
        <v>0</v>
      </c>
      <c r="O64">
        <f t="shared" si="4"/>
        <v>0</v>
      </c>
      <c r="P64">
        <f t="shared" si="2"/>
        <v>0</v>
      </c>
    </row>
    <row r="65" spans="1:16" x14ac:dyDescent="0.25">
      <c r="A65" s="64">
        <v>43503</v>
      </c>
      <c r="B65" s="29" t="s">
        <v>62</v>
      </c>
      <c r="C65" s="63" t="s">
        <v>606</v>
      </c>
      <c r="D65" s="92">
        <v>190001241</v>
      </c>
      <c r="E65" s="62" t="s">
        <v>144</v>
      </c>
      <c r="F65" s="66">
        <v>1761475</v>
      </c>
      <c r="G65" s="62" t="s">
        <v>627</v>
      </c>
      <c r="H65" s="63">
        <v>21</v>
      </c>
      <c r="M65" s="5" t="str">
        <f t="shared" si="3"/>
        <v>KYY 930</v>
      </c>
      <c r="O65">
        <f t="shared" si="4"/>
        <v>21</v>
      </c>
      <c r="P65" t="str">
        <f t="shared" si="2"/>
        <v>KYY 930</v>
      </c>
    </row>
    <row r="66" spans="1:16" x14ac:dyDescent="0.25">
      <c r="A66" s="64"/>
      <c r="B66" s="29" t="s">
        <v>63</v>
      </c>
      <c r="C66" s="63"/>
      <c r="D66" s="92"/>
      <c r="E66" s="62"/>
      <c r="F66" s="66"/>
      <c r="G66" s="62"/>
      <c r="H66" s="63"/>
      <c r="M66" s="5">
        <f t="shared" si="3"/>
        <v>0</v>
      </c>
      <c r="O66">
        <f t="shared" si="4"/>
        <v>0</v>
      </c>
      <c r="P66">
        <f t="shared" si="2"/>
        <v>0</v>
      </c>
    </row>
    <row r="67" spans="1:16" x14ac:dyDescent="0.25">
      <c r="A67" s="64">
        <v>43503</v>
      </c>
      <c r="B67" s="29" t="s">
        <v>30</v>
      </c>
      <c r="C67" s="63" t="s">
        <v>607</v>
      </c>
      <c r="D67" s="92">
        <v>190001240</v>
      </c>
      <c r="E67" s="62" t="s">
        <v>447</v>
      </c>
      <c r="F67" s="66">
        <v>1935450</v>
      </c>
      <c r="G67" s="51" t="s">
        <v>448</v>
      </c>
      <c r="H67" s="17">
        <v>18</v>
      </c>
      <c r="M67" s="5" t="str">
        <f t="shared" si="3"/>
        <v>IFV 193</v>
      </c>
      <c r="O67">
        <f t="shared" si="4"/>
        <v>18</v>
      </c>
      <c r="P67" t="str">
        <f t="shared" si="2"/>
        <v>IFV 193</v>
      </c>
    </row>
    <row r="68" spans="1:16" x14ac:dyDescent="0.25">
      <c r="A68" s="64"/>
      <c r="B68" s="29" t="s">
        <v>9</v>
      </c>
      <c r="C68" s="63"/>
      <c r="D68" s="92"/>
      <c r="E68" s="62"/>
      <c r="F68" s="66"/>
      <c r="G68" s="52" t="s">
        <v>218</v>
      </c>
      <c r="H68" s="18">
        <v>15</v>
      </c>
      <c r="M68" s="5" t="str">
        <f t="shared" ref="M68:M99" si="5">G68</f>
        <v>IFV 309</v>
      </c>
      <c r="O68">
        <f t="shared" ref="O68:O99" si="6">H68</f>
        <v>15</v>
      </c>
      <c r="P68" t="str">
        <f t="shared" si="2"/>
        <v>IFV 309</v>
      </c>
    </row>
    <row r="69" spans="1:16" x14ac:dyDescent="0.25">
      <c r="A69" s="64">
        <v>43503</v>
      </c>
      <c r="B69" s="29" t="s">
        <v>514</v>
      </c>
      <c r="C69" s="63" t="s">
        <v>608</v>
      </c>
      <c r="D69" s="92">
        <v>190001242</v>
      </c>
      <c r="E69" s="62" t="s">
        <v>580</v>
      </c>
      <c r="F69" s="66">
        <v>45500</v>
      </c>
      <c r="G69" s="62" t="s">
        <v>581</v>
      </c>
      <c r="H69" s="63">
        <v>1</v>
      </c>
      <c r="M69" s="5" t="str">
        <f t="shared" si="5"/>
        <v>IVM 361</v>
      </c>
      <c r="O69">
        <f t="shared" si="6"/>
        <v>1</v>
      </c>
      <c r="P69" t="str">
        <f t="shared" ref="P69:P128" si="7">M69</f>
        <v>IVM 361</v>
      </c>
    </row>
    <row r="70" spans="1:16" x14ac:dyDescent="0.25">
      <c r="A70" s="64"/>
      <c r="B70" s="29" t="s">
        <v>157</v>
      </c>
      <c r="C70" s="63"/>
      <c r="D70" s="92"/>
      <c r="E70" s="62"/>
      <c r="F70" s="66"/>
      <c r="G70" s="62"/>
      <c r="H70" s="63"/>
      <c r="M70" s="5">
        <f t="shared" si="5"/>
        <v>0</v>
      </c>
      <c r="O70">
        <f t="shared" si="6"/>
        <v>0</v>
      </c>
      <c r="P70">
        <f t="shared" si="7"/>
        <v>0</v>
      </c>
    </row>
    <row r="71" spans="1:16" x14ac:dyDescent="0.25">
      <c r="A71" s="64">
        <v>43503</v>
      </c>
      <c r="B71" s="29" t="s">
        <v>533</v>
      </c>
      <c r="C71" s="63" t="s">
        <v>609</v>
      </c>
      <c r="D71" s="92">
        <v>190001244</v>
      </c>
      <c r="E71" s="62" t="s">
        <v>571</v>
      </c>
      <c r="F71" s="66">
        <v>2913725</v>
      </c>
      <c r="G71" s="51" t="s">
        <v>629</v>
      </c>
      <c r="H71" s="17">
        <v>34</v>
      </c>
      <c r="M71" s="5" t="str">
        <f t="shared" si="5"/>
        <v>IKO 579</v>
      </c>
      <c r="O71">
        <f t="shared" si="6"/>
        <v>34</v>
      </c>
      <c r="P71" t="str">
        <f t="shared" si="7"/>
        <v>IKO 579</v>
      </c>
    </row>
    <row r="72" spans="1:16" x14ac:dyDescent="0.25">
      <c r="A72" s="64"/>
      <c r="B72" s="29" t="s">
        <v>535</v>
      </c>
      <c r="C72" s="63"/>
      <c r="D72" s="92"/>
      <c r="E72" s="62"/>
      <c r="F72" s="66"/>
      <c r="G72" s="52" t="s">
        <v>630</v>
      </c>
      <c r="H72" s="18">
        <v>36</v>
      </c>
      <c r="M72" s="5" t="str">
        <f t="shared" si="5"/>
        <v>KLX 659</v>
      </c>
      <c r="O72">
        <f t="shared" si="6"/>
        <v>36</v>
      </c>
      <c r="P72" t="str">
        <f t="shared" si="7"/>
        <v>KLX 659</v>
      </c>
    </row>
    <row r="73" spans="1:16" x14ac:dyDescent="0.25">
      <c r="A73" s="64">
        <v>43504</v>
      </c>
      <c r="B73" s="29" t="s">
        <v>38</v>
      </c>
      <c r="C73" s="63" t="s">
        <v>610</v>
      </c>
      <c r="D73" s="92">
        <v>190001245</v>
      </c>
      <c r="E73" s="62" t="s">
        <v>245</v>
      </c>
      <c r="F73" s="66">
        <v>4045500</v>
      </c>
      <c r="G73" s="62" t="s">
        <v>246</v>
      </c>
      <c r="H73" s="63">
        <v>62</v>
      </c>
      <c r="M73" s="5" t="str">
        <f t="shared" si="5"/>
        <v>IYN 693</v>
      </c>
      <c r="O73">
        <f t="shared" si="6"/>
        <v>62</v>
      </c>
      <c r="P73" t="str">
        <f t="shared" si="7"/>
        <v>IYN 693</v>
      </c>
    </row>
    <row r="74" spans="1:16" x14ac:dyDescent="0.25">
      <c r="A74" s="64"/>
      <c r="B74" s="29" t="s">
        <v>22</v>
      </c>
      <c r="C74" s="63"/>
      <c r="D74" s="92"/>
      <c r="E74" s="62"/>
      <c r="F74" s="66"/>
      <c r="G74" s="62"/>
      <c r="H74" s="63"/>
      <c r="M74" s="5">
        <f t="shared" si="5"/>
        <v>0</v>
      </c>
      <c r="O74">
        <f t="shared" si="6"/>
        <v>0</v>
      </c>
      <c r="P74">
        <f t="shared" si="7"/>
        <v>0</v>
      </c>
    </row>
    <row r="75" spans="1:16" x14ac:dyDescent="0.25">
      <c r="A75" s="64">
        <v>43504</v>
      </c>
      <c r="B75" s="29" t="s">
        <v>555</v>
      </c>
      <c r="C75" s="63" t="s">
        <v>611</v>
      </c>
      <c r="D75" s="92">
        <v>190001246</v>
      </c>
      <c r="E75" s="62" t="s">
        <v>124</v>
      </c>
      <c r="F75" s="66">
        <v>1999500</v>
      </c>
      <c r="G75" s="51" t="s">
        <v>631</v>
      </c>
      <c r="H75" s="17">
        <v>12</v>
      </c>
      <c r="M75" s="5" t="str">
        <f t="shared" si="5"/>
        <v>IKU 376</v>
      </c>
      <c r="O75">
        <f t="shared" si="6"/>
        <v>12</v>
      </c>
      <c r="P75" t="str">
        <f t="shared" si="7"/>
        <v>IKU 376</v>
      </c>
    </row>
    <row r="76" spans="1:16" x14ac:dyDescent="0.25">
      <c r="A76" s="64"/>
      <c r="B76" s="29" t="s">
        <v>16</v>
      </c>
      <c r="C76" s="63"/>
      <c r="D76" s="92"/>
      <c r="E76" s="62"/>
      <c r="F76" s="66"/>
      <c r="G76" s="9" t="s">
        <v>594</v>
      </c>
      <c r="H76" s="21">
        <v>3</v>
      </c>
      <c r="M76" s="5" t="str">
        <f t="shared" si="5"/>
        <v>IKU 574</v>
      </c>
      <c r="O76">
        <f t="shared" si="6"/>
        <v>3</v>
      </c>
      <c r="P76" t="str">
        <f t="shared" si="7"/>
        <v>IKU 574</v>
      </c>
    </row>
    <row r="77" spans="1:16" x14ac:dyDescent="0.25">
      <c r="A77" s="64"/>
      <c r="B77" s="40"/>
      <c r="C77" s="63"/>
      <c r="D77" s="92"/>
      <c r="E77" s="62"/>
      <c r="F77" s="66"/>
      <c r="G77" s="52" t="s">
        <v>632</v>
      </c>
      <c r="H77" s="18">
        <v>15</v>
      </c>
      <c r="M77" s="5" t="str">
        <f t="shared" si="5"/>
        <v>IKU 617</v>
      </c>
      <c r="O77">
        <f t="shared" si="6"/>
        <v>15</v>
      </c>
      <c r="P77" t="str">
        <f t="shared" si="7"/>
        <v>IKU 617</v>
      </c>
    </row>
    <row r="78" spans="1:16" x14ac:dyDescent="0.25">
      <c r="A78" s="64">
        <v>43504</v>
      </c>
      <c r="B78" s="29" t="s">
        <v>39</v>
      </c>
      <c r="C78" s="63" t="s">
        <v>612</v>
      </c>
      <c r="D78" s="92">
        <v>190001247</v>
      </c>
      <c r="E78" s="62" t="s">
        <v>633</v>
      </c>
      <c r="F78" s="66">
        <v>679800</v>
      </c>
      <c r="G78" s="62" t="s">
        <v>133</v>
      </c>
      <c r="H78" s="63">
        <v>12</v>
      </c>
      <c r="M78" s="5" t="str">
        <f t="shared" si="5"/>
        <v>IVZ 415</v>
      </c>
      <c r="O78">
        <f t="shared" si="6"/>
        <v>12</v>
      </c>
      <c r="P78" t="str">
        <f t="shared" si="7"/>
        <v>IVZ 415</v>
      </c>
    </row>
    <row r="79" spans="1:16" x14ac:dyDescent="0.25">
      <c r="A79" s="64"/>
      <c r="B79" s="29" t="s">
        <v>40</v>
      </c>
      <c r="C79" s="63"/>
      <c r="D79" s="92"/>
      <c r="E79" s="62"/>
      <c r="F79" s="66"/>
      <c r="G79" s="62"/>
      <c r="H79" s="63"/>
      <c r="M79" s="5">
        <f t="shared" si="5"/>
        <v>0</v>
      </c>
      <c r="O79">
        <f t="shared" si="6"/>
        <v>0</v>
      </c>
      <c r="P79">
        <f t="shared" si="7"/>
        <v>0</v>
      </c>
    </row>
    <row r="80" spans="1:16" x14ac:dyDescent="0.25">
      <c r="A80" s="64">
        <v>43504</v>
      </c>
      <c r="B80" s="29" t="s">
        <v>613</v>
      </c>
      <c r="C80" s="63" t="s">
        <v>614</v>
      </c>
      <c r="D80" s="92">
        <v>190001248</v>
      </c>
      <c r="E80" s="62" t="s">
        <v>634</v>
      </c>
      <c r="F80" s="66">
        <v>2446000</v>
      </c>
      <c r="G80" s="62" t="s">
        <v>635</v>
      </c>
      <c r="H80" s="63">
        <v>40</v>
      </c>
      <c r="M80" s="5" t="str">
        <f t="shared" si="5"/>
        <v>IRT 674</v>
      </c>
      <c r="O80">
        <f t="shared" si="6"/>
        <v>40</v>
      </c>
      <c r="P80" t="str">
        <f t="shared" si="7"/>
        <v>IRT 674</v>
      </c>
    </row>
    <row r="81" spans="1:16" x14ac:dyDescent="0.25">
      <c r="A81" s="64"/>
      <c r="B81" s="29" t="s">
        <v>14</v>
      </c>
      <c r="C81" s="63"/>
      <c r="D81" s="92"/>
      <c r="E81" s="62"/>
      <c r="F81" s="66"/>
      <c r="G81" s="62"/>
      <c r="H81" s="63"/>
      <c r="M81" s="5">
        <f t="shared" si="5"/>
        <v>0</v>
      </c>
      <c r="O81">
        <f t="shared" si="6"/>
        <v>0</v>
      </c>
      <c r="P81">
        <f t="shared" si="7"/>
        <v>0</v>
      </c>
    </row>
    <row r="82" spans="1:16" x14ac:dyDescent="0.25">
      <c r="A82" s="64">
        <v>43504</v>
      </c>
      <c r="B82" s="29" t="s">
        <v>269</v>
      </c>
      <c r="C82" s="63" t="s">
        <v>615</v>
      </c>
      <c r="D82" s="92">
        <v>190001249</v>
      </c>
      <c r="E82" s="62" t="s">
        <v>291</v>
      </c>
      <c r="F82" s="66">
        <v>416850</v>
      </c>
      <c r="G82" s="62" t="s">
        <v>292</v>
      </c>
      <c r="H82" s="63">
        <v>7</v>
      </c>
      <c r="M82" s="5" t="str">
        <f t="shared" si="5"/>
        <v>KYU 381</v>
      </c>
      <c r="O82">
        <f t="shared" si="6"/>
        <v>7</v>
      </c>
      <c r="P82" t="str">
        <f t="shared" si="7"/>
        <v>KYU 381</v>
      </c>
    </row>
    <row r="83" spans="1:16" x14ac:dyDescent="0.25">
      <c r="A83" s="64"/>
      <c r="B83" s="29" t="s">
        <v>267</v>
      </c>
      <c r="C83" s="63"/>
      <c r="D83" s="92"/>
      <c r="E83" s="62"/>
      <c r="F83" s="66"/>
      <c r="G83" s="62"/>
      <c r="H83" s="63"/>
      <c r="M83" s="5">
        <f t="shared" si="5"/>
        <v>0</v>
      </c>
      <c r="O83">
        <f t="shared" si="6"/>
        <v>0</v>
      </c>
      <c r="P83">
        <f t="shared" si="7"/>
        <v>0</v>
      </c>
    </row>
    <row r="84" spans="1:16" x14ac:dyDescent="0.25">
      <c r="A84" s="64">
        <v>43504</v>
      </c>
      <c r="B84" s="29" t="s">
        <v>527</v>
      </c>
      <c r="C84" s="63" t="s">
        <v>616</v>
      </c>
      <c r="D84" s="92">
        <v>190001250</v>
      </c>
      <c r="E84" s="62" t="s">
        <v>569</v>
      </c>
      <c r="F84" s="66">
        <v>68650</v>
      </c>
      <c r="G84" s="62" t="s">
        <v>570</v>
      </c>
      <c r="H84" s="63">
        <v>1</v>
      </c>
      <c r="I84" s="1">
        <v>33</v>
      </c>
      <c r="J84" s="1">
        <v>1</v>
      </c>
      <c r="K84" s="1" t="s">
        <v>661</v>
      </c>
      <c r="M84" s="5" t="str">
        <f t="shared" si="5"/>
        <v>IBW 644</v>
      </c>
      <c r="O84">
        <f t="shared" si="6"/>
        <v>1</v>
      </c>
      <c r="P84" t="str">
        <f t="shared" si="7"/>
        <v>IBW 644</v>
      </c>
    </row>
    <row r="85" spans="1:16" x14ac:dyDescent="0.25">
      <c r="A85" s="64"/>
      <c r="B85" s="29" t="s">
        <v>529</v>
      </c>
      <c r="C85" s="63"/>
      <c r="D85" s="92"/>
      <c r="E85" s="62"/>
      <c r="F85" s="66"/>
      <c r="G85" s="62"/>
      <c r="H85" s="63"/>
      <c r="M85" s="5">
        <f t="shared" si="5"/>
        <v>0</v>
      </c>
      <c r="O85">
        <f t="shared" si="6"/>
        <v>0</v>
      </c>
      <c r="P85">
        <f t="shared" si="7"/>
        <v>0</v>
      </c>
    </row>
    <row r="86" spans="1:16" x14ac:dyDescent="0.25">
      <c r="A86" s="64">
        <v>43505</v>
      </c>
      <c r="B86" s="29" t="s">
        <v>36</v>
      </c>
      <c r="C86" s="63" t="s">
        <v>617</v>
      </c>
      <c r="D86" s="92">
        <v>190001254</v>
      </c>
      <c r="E86" s="62" t="s">
        <v>140</v>
      </c>
      <c r="F86" s="66">
        <v>4960450</v>
      </c>
      <c r="G86" s="51" t="s">
        <v>598</v>
      </c>
      <c r="H86" s="35">
        <v>15</v>
      </c>
      <c r="M86" s="5" t="str">
        <f t="shared" si="5"/>
        <v>KSU 357</v>
      </c>
      <c r="O86">
        <f t="shared" si="6"/>
        <v>15</v>
      </c>
      <c r="P86" t="str">
        <f t="shared" si="7"/>
        <v>KSU 357</v>
      </c>
    </row>
    <row r="87" spans="1:16" x14ac:dyDescent="0.25">
      <c r="A87" s="64"/>
      <c r="B87" s="29" t="s">
        <v>37</v>
      </c>
      <c r="C87" s="63"/>
      <c r="D87" s="92"/>
      <c r="E87" s="62"/>
      <c r="F87" s="66"/>
      <c r="G87" s="9" t="s">
        <v>219</v>
      </c>
      <c r="H87" s="44">
        <v>20</v>
      </c>
      <c r="M87" s="5" t="str">
        <f t="shared" si="5"/>
        <v>KSU 378</v>
      </c>
      <c r="O87">
        <f t="shared" si="6"/>
        <v>20</v>
      </c>
      <c r="P87" t="str">
        <f t="shared" si="7"/>
        <v>KSU 378</v>
      </c>
    </row>
    <row r="88" spans="1:16" x14ac:dyDescent="0.25">
      <c r="A88" s="64"/>
      <c r="B88" s="29"/>
      <c r="C88" s="63"/>
      <c r="D88" s="92"/>
      <c r="E88" s="62"/>
      <c r="F88" s="66"/>
      <c r="G88" s="9" t="s">
        <v>142</v>
      </c>
      <c r="H88" s="44">
        <v>22</v>
      </c>
      <c r="M88" s="5" t="str">
        <f t="shared" si="5"/>
        <v>KSU 571</v>
      </c>
      <c r="O88">
        <f t="shared" si="6"/>
        <v>22</v>
      </c>
      <c r="P88" t="str">
        <f t="shared" si="7"/>
        <v>KSU 571</v>
      </c>
    </row>
    <row r="89" spans="1:16" x14ac:dyDescent="0.25">
      <c r="A89" s="64"/>
      <c r="B89" s="40"/>
      <c r="C89" s="63"/>
      <c r="D89" s="92"/>
      <c r="E89" s="62"/>
      <c r="F89" s="66"/>
      <c r="G89" s="52" t="s">
        <v>662</v>
      </c>
      <c r="H89" s="36">
        <v>10</v>
      </c>
      <c r="M89" s="5" t="str">
        <f t="shared" si="5"/>
        <v>KSU 666</v>
      </c>
      <c r="O89">
        <f t="shared" si="6"/>
        <v>10</v>
      </c>
      <c r="P89" t="str">
        <f t="shared" si="7"/>
        <v>KSU 666</v>
      </c>
    </row>
    <row r="90" spans="1:16" x14ac:dyDescent="0.25">
      <c r="A90" s="64">
        <v>43505</v>
      </c>
      <c r="B90" s="29" t="s">
        <v>53</v>
      </c>
      <c r="C90" s="63" t="s">
        <v>618</v>
      </c>
      <c r="D90" s="92">
        <v>190001253</v>
      </c>
      <c r="E90" s="62" t="s">
        <v>130</v>
      </c>
      <c r="F90" s="66">
        <v>623450</v>
      </c>
      <c r="G90" s="51" t="s">
        <v>381</v>
      </c>
      <c r="H90" s="35">
        <v>1</v>
      </c>
      <c r="M90" s="5" t="str">
        <f t="shared" si="5"/>
        <v>IBM 777</v>
      </c>
      <c r="O90">
        <f t="shared" si="6"/>
        <v>1</v>
      </c>
      <c r="P90" t="str">
        <f t="shared" si="7"/>
        <v>IBM 777</v>
      </c>
    </row>
    <row r="91" spans="1:16" x14ac:dyDescent="0.25">
      <c r="A91" s="64"/>
      <c r="B91" s="29" t="s">
        <v>60</v>
      </c>
      <c r="C91" s="63"/>
      <c r="D91" s="92"/>
      <c r="E91" s="62"/>
      <c r="F91" s="66"/>
      <c r="G91" s="52" t="s">
        <v>521</v>
      </c>
      <c r="H91" s="36">
        <v>12</v>
      </c>
      <c r="M91" s="5" t="str">
        <f t="shared" si="5"/>
        <v>IBM 887</v>
      </c>
      <c r="O91">
        <f t="shared" si="6"/>
        <v>12</v>
      </c>
      <c r="P91" t="str">
        <f t="shared" si="7"/>
        <v>IBM 887</v>
      </c>
    </row>
    <row r="92" spans="1:16" x14ac:dyDescent="0.25">
      <c r="A92" s="64">
        <v>43505</v>
      </c>
      <c r="B92" s="29" t="s">
        <v>26</v>
      </c>
      <c r="C92" s="63" t="s">
        <v>619</v>
      </c>
      <c r="D92" s="92">
        <v>190001252</v>
      </c>
      <c r="E92" s="62" t="s">
        <v>660</v>
      </c>
      <c r="F92" s="66">
        <v>270000</v>
      </c>
      <c r="G92" s="77" t="s">
        <v>236</v>
      </c>
      <c r="H92" s="80">
        <v>9</v>
      </c>
      <c r="M92" s="5" t="str">
        <f t="shared" si="5"/>
        <v>IDD 241</v>
      </c>
      <c r="O92">
        <f t="shared" si="6"/>
        <v>9</v>
      </c>
      <c r="P92" t="str">
        <f t="shared" si="7"/>
        <v>IDD 241</v>
      </c>
    </row>
    <row r="93" spans="1:16" x14ac:dyDescent="0.25">
      <c r="A93" s="64"/>
      <c r="B93" s="29" t="s">
        <v>64</v>
      </c>
      <c r="C93" s="63"/>
      <c r="D93" s="92"/>
      <c r="E93" s="62"/>
      <c r="F93" s="66"/>
      <c r="G93" s="79"/>
      <c r="H93" s="81"/>
      <c r="M93" s="5">
        <f t="shared" si="5"/>
        <v>0</v>
      </c>
      <c r="O93">
        <f t="shared" si="6"/>
        <v>0</v>
      </c>
      <c r="P93">
        <f t="shared" si="7"/>
        <v>0</v>
      </c>
    </row>
    <row r="94" spans="1:16" x14ac:dyDescent="0.25">
      <c r="A94" s="64">
        <v>43505</v>
      </c>
      <c r="B94" s="29" t="s">
        <v>155</v>
      </c>
      <c r="C94" s="63" t="s">
        <v>620</v>
      </c>
      <c r="D94" s="92">
        <v>190001251</v>
      </c>
      <c r="E94" s="62" t="s">
        <v>580</v>
      </c>
      <c r="F94" s="66">
        <v>1535050</v>
      </c>
      <c r="G94" s="62" t="s">
        <v>659</v>
      </c>
      <c r="H94" s="63">
        <v>22</v>
      </c>
      <c r="I94" s="1">
        <v>6</v>
      </c>
      <c r="J94" s="1">
        <v>1</v>
      </c>
      <c r="K94" s="1">
        <v>0</v>
      </c>
      <c r="M94" s="5" t="str">
        <f t="shared" si="5"/>
        <v>IVM 552</v>
      </c>
      <c r="O94">
        <f t="shared" si="6"/>
        <v>22</v>
      </c>
      <c r="P94" t="str">
        <f t="shared" si="7"/>
        <v>IVM 552</v>
      </c>
    </row>
    <row r="95" spans="1:16" x14ac:dyDescent="0.25">
      <c r="A95" s="64"/>
      <c r="B95" s="29" t="s">
        <v>157</v>
      </c>
      <c r="C95" s="63"/>
      <c r="D95" s="92"/>
      <c r="E95" s="62"/>
      <c r="F95" s="66"/>
      <c r="G95" s="62"/>
      <c r="H95" s="63"/>
      <c r="I95" s="1">
        <v>8</v>
      </c>
      <c r="J95" s="1">
        <v>21</v>
      </c>
      <c r="K95" s="1">
        <v>22</v>
      </c>
      <c r="M95" s="5">
        <f t="shared" si="5"/>
        <v>0</v>
      </c>
      <c r="O95">
        <f t="shared" si="6"/>
        <v>0</v>
      </c>
      <c r="P95">
        <f t="shared" si="7"/>
        <v>0</v>
      </c>
    </row>
    <row r="96" spans="1:16" x14ac:dyDescent="0.25">
      <c r="A96" s="88">
        <v>43505</v>
      </c>
      <c r="B96" s="42" t="s">
        <v>50</v>
      </c>
      <c r="C96" s="87" t="s">
        <v>621</v>
      </c>
      <c r="D96" s="96"/>
      <c r="E96" s="85"/>
      <c r="F96" s="86"/>
      <c r="G96" s="85"/>
      <c r="H96" s="87"/>
      <c r="M96" s="5">
        <f t="shared" si="5"/>
        <v>0</v>
      </c>
      <c r="O96">
        <f t="shared" si="6"/>
        <v>0</v>
      </c>
      <c r="P96">
        <f t="shared" si="7"/>
        <v>0</v>
      </c>
    </row>
    <row r="97" spans="1:16" x14ac:dyDescent="0.25">
      <c r="A97" s="88"/>
      <c r="B97" s="42" t="s">
        <v>20</v>
      </c>
      <c r="C97" s="87"/>
      <c r="D97" s="96"/>
      <c r="E97" s="85"/>
      <c r="F97" s="86"/>
      <c r="G97" s="85"/>
      <c r="H97" s="87"/>
      <c r="M97" s="5">
        <f t="shared" si="5"/>
        <v>0</v>
      </c>
      <c r="O97">
        <f t="shared" si="6"/>
        <v>0</v>
      </c>
      <c r="P97">
        <f t="shared" si="7"/>
        <v>0</v>
      </c>
    </row>
    <row r="98" spans="1:16" x14ac:dyDescent="0.25">
      <c r="A98" s="64">
        <v>43507</v>
      </c>
      <c r="B98" s="29" t="s">
        <v>62</v>
      </c>
      <c r="C98" s="63" t="s">
        <v>636</v>
      </c>
      <c r="D98" s="92">
        <v>190001264</v>
      </c>
      <c r="E98" s="62" t="s">
        <v>144</v>
      </c>
      <c r="F98" s="66">
        <v>1772550</v>
      </c>
      <c r="G98" s="62" t="s">
        <v>672</v>
      </c>
      <c r="H98" s="63">
        <v>26</v>
      </c>
      <c r="M98" s="5" t="str">
        <f t="shared" si="5"/>
        <v>KKT 596</v>
      </c>
      <c r="O98">
        <f t="shared" si="6"/>
        <v>26</v>
      </c>
      <c r="P98" t="str">
        <f t="shared" si="7"/>
        <v>KKT 596</v>
      </c>
    </row>
    <row r="99" spans="1:16" x14ac:dyDescent="0.25">
      <c r="A99" s="64"/>
      <c r="B99" s="29" t="s">
        <v>63</v>
      </c>
      <c r="C99" s="63"/>
      <c r="D99" s="92"/>
      <c r="E99" s="62"/>
      <c r="F99" s="66"/>
      <c r="G99" s="62"/>
      <c r="H99" s="63"/>
      <c r="M99" s="5">
        <f t="shared" si="5"/>
        <v>0</v>
      </c>
      <c r="O99">
        <f t="shared" si="6"/>
        <v>0</v>
      </c>
      <c r="P99">
        <f t="shared" si="7"/>
        <v>0</v>
      </c>
    </row>
    <row r="100" spans="1:16" x14ac:dyDescent="0.25">
      <c r="A100" s="64">
        <v>43507</v>
      </c>
      <c r="B100" s="29" t="s">
        <v>36</v>
      </c>
      <c r="C100" s="63" t="s">
        <v>637</v>
      </c>
      <c r="D100" s="92">
        <v>190001263</v>
      </c>
      <c r="E100" s="62" t="s">
        <v>140</v>
      </c>
      <c r="F100" s="66">
        <v>2570000</v>
      </c>
      <c r="G100" s="51" t="s">
        <v>316</v>
      </c>
      <c r="H100" s="35">
        <v>20</v>
      </c>
      <c r="M100" s="5" t="str">
        <f t="shared" ref="M100:M127" si="8">G100</f>
        <v>IRB 173</v>
      </c>
      <c r="O100">
        <f t="shared" ref="O100:O127" si="9">H100</f>
        <v>20</v>
      </c>
      <c r="P100" t="str">
        <f t="shared" si="7"/>
        <v>IRB 173</v>
      </c>
    </row>
    <row r="101" spans="1:16" x14ac:dyDescent="0.25">
      <c r="A101" s="64"/>
      <c r="B101" s="29" t="s">
        <v>37</v>
      </c>
      <c r="C101" s="63"/>
      <c r="D101" s="92"/>
      <c r="E101" s="62"/>
      <c r="F101" s="66"/>
      <c r="G101" s="52" t="s">
        <v>219</v>
      </c>
      <c r="H101" s="36">
        <v>20</v>
      </c>
      <c r="M101" s="5" t="str">
        <f t="shared" si="8"/>
        <v>KSU 378</v>
      </c>
      <c r="O101">
        <f t="shared" si="9"/>
        <v>20</v>
      </c>
      <c r="P101" t="str">
        <f t="shared" si="7"/>
        <v>KSU 378</v>
      </c>
    </row>
    <row r="102" spans="1:16" x14ac:dyDescent="0.25">
      <c r="A102" s="64">
        <v>43507</v>
      </c>
      <c r="B102" s="29" t="s">
        <v>514</v>
      </c>
      <c r="C102" s="63" t="s">
        <v>620</v>
      </c>
      <c r="D102" s="92">
        <v>190001262</v>
      </c>
      <c r="E102" s="62" t="s">
        <v>580</v>
      </c>
      <c r="F102" s="66">
        <v>1535050</v>
      </c>
      <c r="G102" s="62" t="s">
        <v>659</v>
      </c>
      <c r="H102" s="63">
        <v>22</v>
      </c>
      <c r="M102" s="5" t="str">
        <f t="shared" si="8"/>
        <v>IVM 552</v>
      </c>
      <c r="O102">
        <f t="shared" si="9"/>
        <v>22</v>
      </c>
      <c r="P102" t="str">
        <f t="shared" si="7"/>
        <v>IVM 552</v>
      </c>
    </row>
    <row r="103" spans="1:16" x14ac:dyDescent="0.25">
      <c r="A103" s="64"/>
      <c r="B103" s="29" t="s">
        <v>157</v>
      </c>
      <c r="C103" s="63"/>
      <c r="D103" s="92"/>
      <c r="E103" s="62"/>
      <c r="F103" s="66"/>
      <c r="G103" s="62"/>
      <c r="H103" s="63"/>
      <c r="M103" s="5">
        <f t="shared" si="8"/>
        <v>0</v>
      </c>
      <c r="O103">
        <f t="shared" si="9"/>
        <v>0</v>
      </c>
      <c r="P103">
        <f t="shared" si="7"/>
        <v>0</v>
      </c>
    </row>
    <row r="104" spans="1:16" x14ac:dyDescent="0.25">
      <c r="A104" s="64">
        <v>43507</v>
      </c>
      <c r="B104" s="29" t="s">
        <v>27</v>
      </c>
      <c r="C104" s="63" t="s">
        <v>638</v>
      </c>
      <c r="D104" s="92">
        <v>190001261</v>
      </c>
      <c r="E104" s="62" t="s">
        <v>243</v>
      </c>
      <c r="F104" s="66">
        <v>248800</v>
      </c>
      <c r="G104" s="62" t="s">
        <v>626</v>
      </c>
      <c r="H104" s="63">
        <v>4</v>
      </c>
      <c r="M104" s="5" t="str">
        <f t="shared" si="8"/>
        <v>IBH 971</v>
      </c>
      <c r="O104">
        <f t="shared" si="9"/>
        <v>4</v>
      </c>
      <c r="P104" t="str">
        <f t="shared" si="7"/>
        <v>IBH 971</v>
      </c>
    </row>
    <row r="105" spans="1:16" x14ac:dyDescent="0.25">
      <c r="A105" s="64"/>
      <c r="B105" s="29" t="s">
        <v>10</v>
      </c>
      <c r="C105" s="63"/>
      <c r="D105" s="92"/>
      <c r="E105" s="62"/>
      <c r="F105" s="66"/>
      <c r="G105" s="62"/>
      <c r="H105" s="63"/>
      <c r="M105" s="5">
        <f t="shared" si="8"/>
        <v>0</v>
      </c>
      <c r="O105">
        <f t="shared" si="9"/>
        <v>0</v>
      </c>
      <c r="P105">
        <f t="shared" si="7"/>
        <v>0</v>
      </c>
    </row>
    <row r="106" spans="1:16" x14ac:dyDescent="0.25">
      <c r="A106" s="64">
        <v>43507</v>
      </c>
      <c r="B106" s="29" t="s">
        <v>34</v>
      </c>
      <c r="C106" s="63" t="s">
        <v>639</v>
      </c>
      <c r="D106" s="92">
        <v>190001260</v>
      </c>
      <c r="E106" s="62" t="s">
        <v>204</v>
      </c>
      <c r="F106" s="66">
        <v>1420150</v>
      </c>
      <c r="G106" s="51" t="s">
        <v>671</v>
      </c>
      <c r="H106" s="53">
        <v>9</v>
      </c>
      <c r="M106" s="5" t="str">
        <f t="shared" si="8"/>
        <v>IAC 103</v>
      </c>
      <c r="O106">
        <f t="shared" si="9"/>
        <v>9</v>
      </c>
      <c r="P106" t="str">
        <f t="shared" si="7"/>
        <v>IAC 103</v>
      </c>
    </row>
    <row r="107" spans="1:16" x14ac:dyDescent="0.25">
      <c r="A107" s="64"/>
      <c r="B107" s="29" t="s">
        <v>12</v>
      </c>
      <c r="C107" s="63"/>
      <c r="D107" s="92"/>
      <c r="E107" s="62"/>
      <c r="F107" s="66"/>
      <c r="G107" s="52" t="s">
        <v>437</v>
      </c>
      <c r="H107" s="54">
        <v>10</v>
      </c>
      <c r="M107" s="5" t="str">
        <f t="shared" si="8"/>
        <v>IAC 384</v>
      </c>
      <c r="O107">
        <f t="shared" si="9"/>
        <v>10</v>
      </c>
      <c r="P107" t="str">
        <f t="shared" si="7"/>
        <v>IAC 384</v>
      </c>
    </row>
    <row r="108" spans="1:16" x14ac:dyDescent="0.25">
      <c r="A108" s="64">
        <v>43507</v>
      </c>
      <c r="B108" s="29" t="s">
        <v>178</v>
      </c>
      <c r="C108" s="63" t="s">
        <v>550</v>
      </c>
      <c r="D108" s="92">
        <v>190001259</v>
      </c>
      <c r="E108" s="62" t="s">
        <v>257</v>
      </c>
      <c r="F108" s="66">
        <v>619800</v>
      </c>
      <c r="G108" s="62" t="s">
        <v>670</v>
      </c>
      <c r="H108" s="63">
        <v>12</v>
      </c>
      <c r="M108" s="5" t="str">
        <f t="shared" si="8"/>
        <v>IGB 721</v>
      </c>
      <c r="O108">
        <f t="shared" si="9"/>
        <v>12</v>
      </c>
      <c r="P108" t="str">
        <f t="shared" si="7"/>
        <v>IGB 721</v>
      </c>
    </row>
    <row r="109" spans="1:16" x14ac:dyDescent="0.25">
      <c r="A109" s="64"/>
      <c r="B109" s="29" t="s">
        <v>532</v>
      </c>
      <c r="C109" s="63"/>
      <c r="D109" s="92"/>
      <c r="E109" s="62"/>
      <c r="F109" s="66"/>
      <c r="G109" s="62"/>
      <c r="H109" s="63"/>
      <c r="M109" s="5">
        <f t="shared" si="8"/>
        <v>0</v>
      </c>
      <c r="O109">
        <f t="shared" si="9"/>
        <v>0</v>
      </c>
      <c r="P109">
        <f t="shared" si="7"/>
        <v>0</v>
      </c>
    </row>
    <row r="110" spans="1:16" x14ac:dyDescent="0.25">
      <c r="A110" s="64">
        <v>43507</v>
      </c>
      <c r="B110" s="29" t="s">
        <v>54</v>
      </c>
      <c r="C110" s="63" t="s">
        <v>640</v>
      </c>
      <c r="D110" s="92">
        <v>190001258</v>
      </c>
      <c r="E110" s="62" t="s">
        <v>126</v>
      </c>
      <c r="F110" s="66">
        <v>1161650</v>
      </c>
      <c r="G110" s="51" t="s">
        <v>668</v>
      </c>
      <c r="H110" s="53">
        <v>12</v>
      </c>
      <c r="M110" s="5" t="str">
        <f t="shared" si="8"/>
        <v>IDI 264</v>
      </c>
      <c r="O110">
        <f t="shared" si="9"/>
        <v>12</v>
      </c>
      <c r="P110" t="str">
        <f t="shared" si="7"/>
        <v>IDI 264</v>
      </c>
    </row>
    <row r="111" spans="1:16" x14ac:dyDescent="0.25">
      <c r="A111" s="64"/>
      <c r="B111" s="29" t="s">
        <v>11</v>
      </c>
      <c r="C111" s="63"/>
      <c r="D111" s="92"/>
      <c r="E111" s="62"/>
      <c r="F111" s="66"/>
      <c r="G111" s="52" t="s">
        <v>669</v>
      </c>
      <c r="H111" s="54">
        <v>12</v>
      </c>
      <c r="M111" s="5" t="str">
        <f t="shared" si="8"/>
        <v>IDI 804</v>
      </c>
      <c r="O111">
        <f t="shared" si="9"/>
        <v>12</v>
      </c>
      <c r="P111" t="str">
        <f t="shared" si="7"/>
        <v>IDI 804</v>
      </c>
    </row>
    <row r="112" spans="1:16" x14ac:dyDescent="0.25">
      <c r="A112" s="64">
        <v>43507</v>
      </c>
      <c r="B112" s="29" t="s">
        <v>35</v>
      </c>
      <c r="C112" s="63" t="s">
        <v>641</v>
      </c>
      <c r="D112" s="92">
        <v>190001257</v>
      </c>
      <c r="E112" s="62" t="s">
        <v>260</v>
      </c>
      <c r="F112" s="66">
        <v>416500</v>
      </c>
      <c r="G112" s="62" t="s">
        <v>436</v>
      </c>
      <c r="H112" s="63">
        <v>10</v>
      </c>
      <c r="M112" s="5" t="str">
        <f t="shared" si="8"/>
        <v>IHR 278</v>
      </c>
      <c r="O112">
        <f t="shared" si="9"/>
        <v>10</v>
      </c>
      <c r="P112" t="str">
        <f t="shared" si="7"/>
        <v>IHR 278</v>
      </c>
    </row>
    <row r="113" spans="1:16" x14ac:dyDescent="0.25">
      <c r="A113" s="64"/>
      <c r="B113" s="29" t="s">
        <v>19</v>
      </c>
      <c r="C113" s="63"/>
      <c r="D113" s="92"/>
      <c r="E113" s="62"/>
      <c r="F113" s="66"/>
      <c r="G113" s="62"/>
      <c r="H113" s="63"/>
      <c r="M113" s="5">
        <f t="shared" si="8"/>
        <v>0</v>
      </c>
      <c r="O113">
        <f t="shared" si="9"/>
        <v>0</v>
      </c>
      <c r="P113">
        <f t="shared" si="7"/>
        <v>0</v>
      </c>
    </row>
    <row r="114" spans="1:16" x14ac:dyDescent="0.25">
      <c r="A114" s="64">
        <v>43507</v>
      </c>
      <c r="B114" s="29" t="s">
        <v>67</v>
      </c>
      <c r="C114" s="63" t="s">
        <v>642</v>
      </c>
      <c r="D114" s="92">
        <v>190001256</v>
      </c>
      <c r="E114" s="62" t="s">
        <v>128</v>
      </c>
      <c r="F114" s="66">
        <v>260000</v>
      </c>
      <c r="G114" s="62" t="s">
        <v>281</v>
      </c>
      <c r="H114" s="63">
        <v>4</v>
      </c>
      <c r="M114" s="5" t="str">
        <f t="shared" si="8"/>
        <v>IBW 715</v>
      </c>
      <c r="O114">
        <f t="shared" si="9"/>
        <v>4</v>
      </c>
      <c r="P114" t="str">
        <f t="shared" si="7"/>
        <v>IBW 715</v>
      </c>
    </row>
    <row r="115" spans="1:16" x14ac:dyDescent="0.25">
      <c r="A115" s="64"/>
      <c r="B115" s="29" t="s">
        <v>66</v>
      </c>
      <c r="C115" s="63"/>
      <c r="D115" s="92"/>
      <c r="E115" s="62"/>
      <c r="F115" s="66"/>
      <c r="G115" s="62"/>
      <c r="H115" s="63"/>
      <c r="M115" s="5">
        <f t="shared" si="8"/>
        <v>0</v>
      </c>
      <c r="O115">
        <f t="shared" si="9"/>
        <v>0</v>
      </c>
      <c r="P115">
        <f t="shared" si="7"/>
        <v>0</v>
      </c>
    </row>
    <row r="116" spans="1:16" x14ac:dyDescent="0.25">
      <c r="A116" s="64">
        <v>43507</v>
      </c>
      <c r="B116" s="29" t="s">
        <v>43</v>
      </c>
      <c r="C116" s="63" t="s">
        <v>643</v>
      </c>
      <c r="D116" s="92">
        <v>190001255</v>
      </c>
      <c r="E116" s="62" t="s">
        <v>222</v>
      </c>
      <c r="F116" s="66">
        <v>1105650</v>
      </c>
      <c r="G116" s="62" t="s">
        <v>317</v>
      </c>
      <c r="H116" s="63">
        <v>21</v>
      </c>
      <c r="M116" s="5" t="str">
        <f t="shared" si="8"/>
        <v>INJ 277</v>
      </c>
      <c r="O116">
        <f t="shared" si="9"/>
        <v>21</v>
      </c>
      <c r="P116" t="str">
        <f t="shared" si="7"/>
        <v>INJ 277</v>
      </c>
    </row>
    <row r="117" spans="1:16" x14ac:dyDescent="0.25">
      <c r="A117" s="64"/>
      <c r="B117" s="29" t="s">
        <v>45</v>
      </c>
      <c r="C117" s="63"/>
      <c r="D117" s="92"/>
      <c r="E117" s="62"/>
      <c r="F117" s="66"/>
      <c r="G117" s="62"/>
      <c r="H117" s="63"/>
      <c r="M117" s="5">
        <f t="shared" si="8"/>
        <v>0</v>
      </c>
      <c r="O117">
        <f t="shared" si="9"/>
        <v>0</v>
      </c>
      <c r="P117">
        <f t="shared" si="7"/>
        <v>0</v>
      </c>
    </row>
    <row r="118" spans="1:16" x14ac:dyDescent="0.25">
      <c r="A118" s="64">
        <v>43508</v>
      </c>
      <c r="B118" s="29" t="s">
        <v>62</v>
      </c>
      <c r="C118" s="63" t="s">
        <v>644</v>
      </c>
      <c r="D118" s="92">
        <v>190001266</v>
      </c>
      <c r="E118" s="62" t="s">
        <v>144</v>
      </c>
      <c r="F118" s="66">
        <v>1858800</v>
      </c>
      <c r="G118" s="51" t="s">
        <v>672</v>
      </c>
      <c r="H118" s="35">
        <v>10</v>
      </c>
      <c r="M118" s="5" t="str">
        <f t="shared" si="8"/>
        <v>KKT 596</v>
      </c>
      <c r="O118">
        <f t="shared" si="9"/>
        <v>10</v>
      </c>
      <c r="P118" t="str">
        <f t="shared" si="7"/>
        <v>KKT 596</v>
      </c>
    </row>
    <row r="119" spans="1:16" x14ac:dyDescent="0.25">
      <c r="A119" s="64"/>
      <c r="B119" s="29" t="s">
        <v>63</v>
      </c>
      <c r="C119" s="63"/>
      <c r="D119" s="92"/>
      <c r="E119" s="62"/>
      <c r="F119" s="66"/>
      <c r="G119" s="52" t="s">
        <v>627</v>
      </c>
      <c r="H119" s="36">
        <v>14</v>
      </c>
      <c r="M119" s="5" t="str">
        <f t="shared" si="8"/>
        <v>KYY 930</v>
      </c>
      <c r="O119">
        <f t="shared" si="9"/>
        <v>14</v>
      </c>
      <c r="P119" t="str">
        <f t="shared" si="7"/>
        <v>KYY 930</v>
      </c>
    </row>
    <row r="120" spans="1:16" x14ac:dyDescent="0.25">
      <c r="A120" s="64">
        <v>43508</v>
      </c>
      <c r="B120" s="29" t="s">
        <v>463</v>
      </c>
      <c r="C120" s="63" t="s">
        <v>645</v>
      </c>
      <c r="D120" s="92">
        <v>190001265</v>
      </c>
      <c r="E120" s="62" t="s">
        <v>498</v>
      </c>
      <c r="F120" s="66">
        <v>606100</v>
      </c>
      <c r="G120" s="62" t="s">
        <v>673</v>
      </c>
      <c r="H120" s="63">
        <v>11</v>
      </c>
      <c r="M120" s="5" t="str">
        <f t="shared" si="8"/>
        <v>KKF 893</v>
      </c>
      <c r="O120">
        <f t="shared" si="9"/>
        <v>11</v>
      </c>
      <c r="P120" t="str">
        <f t="shared" si="7"/>
        <v>KKF 893</v>
      </c>
    </row>
    <row r="121" spans="1:16" x14ac:dyDescent="0.25">
      <c r="A121" s="64"/>
      <c r="B121" s="29" t="s">
        <v>465</v>
      </c>
      <c r="C121" s="63"/>
      <c r="D121" s="92"/>
      <c r="E121" s="62"/>
      <c r="F121" s="66"/>
      <c r="G121" s="62"/>
      <c r="H121" s="63"/>
      <c r="M121" s="5">
        <f t="shared" si="8"/>
        <v>0</v>
      </c>
      <c r="O121">
        <f t="shared" si="9"/>
        <v>0</v>
      </c>
      <c r="P121">
        <f t="shared" si="7"/>
        <v>0</v>
      </c>
    </row>
    <row r="122" spans="1:16" x14ac:dyDescent="0.25">
      <c r="A122" s="64">
        <v>43509</v>
      </c>
      <c r="B122" s="29" t="s">
        <v>55</v>
      </c>
      <c r="C122" s="63" t="s">
        <v>181</v>
      </c>
      <c r="D122" s="92">
        <v>190001268</v>
      </c>
      <c r="E122" s="62" t="s">
        <v>220</v>
      </c>
      <c r="F122" s="66">
        <v>697800</v>
      </c>
      <c r="G122" s="62" t="s">
        <v>259</v>
      </c>
      <c r="H122" s="63">
        <v>12</v>
      </c>
      <c r="M122" s="5" t="str">
        <f t="shared" si="8"/>
        <v>ICR 537</v>
      </c>
      <c r="O122">
        <f t="shared" si="9"/>
        <v>12</v>
      </c>
      <c r="P122" t="str">
        <f t="shared" si="7"/>
        <v>ICR 537</v>
      </c>
    </row>
    <row r="123" spans="1:16" x14ac:dyDescent="0.25">
      <c r="A123" s="64"/>
      <c r="B123" s="29" t="s">
        <v>25</v>
      </c>
      <c r="C123" s="63"/>
      <c r="D123" s="92"/>
      <c r="E123" s="62"/>
      <c r="F123" s="66"/>
      <c r="G123" s="62"/>
      <c r="H123" s="63"/>
      <c r="M123" s="5">
        <f t="shared" si="8"/>
        <v>0</v>
      </c>
      <c r="O123">
        <f t="shared" si="9"/>
        <v>0</v>
      </c>
      <c r="P123">
        <f t="shared" si="7"/>
        <v>0</v>
      </c>
    </row>
    <row r="124" spans="1:16" x14ac:dyDescent="0.25">
      <c r="A124" s="64">
        <v>43509</v>
      </c>
      <c r="B124" s="29" t="s">
        <v>69</v>
      </c>
      <c r="C124" s="63" t="s">
        <v>646</v>
      </c>
      <c r="D124" s="92">
        <v>190001269</v>
      </c>
      <c r="E124" s="62" t="s">
        <v>487</v>
      </c>
      <c r="F124" s="66">
        <v>925200</v>
      </c>
      <c r="G124" s="62" t="s">
        <v>488</v>
      </c>
      <c r="H124" s="63">
        <v>12</v>
      </c>
      <c r="M124" s="5" t="str">
        <f t="shared" si="8"/>
        <v>KZA 838</v>
      </c>
      <c r="O124">
        <f t="shared" si="9"/>
        <v>12</v>
      </c>
      <c r="P124" t="str">
        <f t="shared" si="7"/>
        <v>KZA 838</v>
      </c>
    </row>
    <row r="125" spans="1:16" x14ac:dyDescent="0.25">
      <c r="A125" s="64"/>
      <c r="B125" s="29" t="s">
        <v>68</v>
      </c>
      <c r="C125" s="63"/>
      <c r="D125" s="92"/>
      <c r="E125" s="62"/>
      <c r="F125" s="66"/>
      <c r="G125" s="62"/>
      <c r="H125" s="63"/>
      <c r="M125" s="5">
        <f t="shared" si="8"/>
        <v>0</v>
      </c>
      <c r="O125">
        <f t="shared" si="9"/>
        <v>0</v>
      </c>
      <c r="P125">
        <f t="shared" si="7"/>
        <v>0</v>
      </c>
    </row>
    <row r="126" spans="1:16" x14ac:dyDescent="0.25">
      <c r="A126" s="64">
        <v>43509</v>
      </c>
      <c r="B126" s="29" t="s">
        <v>33</v>
      </c>
      <c r="C126" s="63" t="s">
        <v>647</v>
      </c>
      <c r="D126" s="92">
        <v>190001270</v>
      </c>
      <c r="E126" s="62" t="s">
        <v>253</v>
      </c>
      <c r="F126" s="66">
        <v>535375</v>
      </c>
      <c r="G126" s="62" t="s">
        <v>112</v>
      </c>
      <c r="H126" s="63">
        <v>13</v>
      </c>
      <c r="M126" s="5" t="str">
        <f t="shared" si="8"/>
        <v>IMC 616</v>
      </c>
      <c r="O126">
        <f t="shared" si="9"/>
        <v>13</v>
      </c>
      <c r="P126" t="str">
        <f t="shared" si="7"/>
        <v>IMC 616</v>
      </c>
    </row>
    <row r="127" spans="1:16" x14ac:dyDescent="0.25">
      <c r="A127" s="64"/>
      <c r="B127" s="29" t="s">
        <v>18</v>
      </c>
      <c r="C127" s="63"/>
      <c r="D127" s="92"/>
      <c r="E127" s="62"/>
      <c r="F127" s="66"/>
      <c r="G127" s="62"/>
      <c r="H127" s="63"/>
      <c r="M127" s="5">
        <f t="shared" si="8"/>
        <v>0</v>
      </c>
      <c r="O127">
        <f t="shared" si="9"/>
        <v>0</v>
      </c>
      <c r="P127">
        <f t="shared" si="7"/>
        <v>0</v>
      </c>
    </row>
    <row r="128" spans="1:16" x14ac:dyDescent="0.25">
      <c r="A128" s="64">
        <v>43509</v>
      </c>
      <c r="B128" s="29" t="s">
        <v>648</v>
      </c>
      <c r="C128" s="63" t="s">
        <v>649</v>
      </c>
      <c r="D128" s="92">
        <v>190001273</v>
      </c>
      <c r="E128" s="62" t="s">
        <v>704</v>
      </c>
      <c r="F128" s="66">
        <v>4233125</v>
      </c>
      <c r="G128" s="51" t="s">
        <v>705</v>
      </c>
      <c r="H128" s="35">
        <v>35</v>
      </c>
      <c r="M128" s="5" t="str">
        <f t="shared" ref="M128:M134" si="10">G128</f>
        <v>IRU 651</v>
      </c>
      <c r="O128">
        <f t="shared" ref="O128:O134" si="11">H128</f>
        <v>35</v>
      </c>
      <c r="P128" t="str">
        <f t="shared" si="7"/>
        <v>IRU 651</v>
      </c>
    </row>
    <row r="129" spans="1:16" x14ac:dyDescent="0.25">
      <c r="A129" s="64"/>
      <c r="B129" s="29" t="s">
        <v>650</v>
      </c>
      <c r="C129" s="63"/>
      <c r="D129" s="92"/>
      <c r="E129" s="62"/>
      <c r="F129" s="66"/>
      <c r="G129" s="52" t="s">
        <v>706</v>
      </c>
      <c r="H129" s="36">
        <v>30</v>
      </c>
      <c r="M129" s="5" t="str">
        <f t="shared" si="10"/>
        <v>IRU 915</v>
      </c>
      <c r="O129">
        <f t="shared" si="11"/>
        <v>30</v>
      </c>
      <c r="P129" t="str">
        <f t="shared" ref="P129:P132" si="12">M129</f>
        <v>IRU 915</v>
      </c>
    </row>
    <row r="130" spans="1:16" x14ac:dyDescent="0.25">
      <c r="A130" s="64">
        <v>43509</v>
      </c>
      <c r="B130" s="29" t="s">
        <v>72</v>
      </c>
      <c r="C130" s="63" t="s">
        <v>651</v>
      </c>
      <c r="D130" s="92">
        <v>190001272</v>
      </c>
      <c r="E130" s="62" t="s">
        <v>113</v>
      </c>
      <c r="F130" s="66">
        <v>479700</v>
      </c>
      <c r="G130" s="62" t="s">
        <v>707</v>
      </c>
      <c r="H130" s="63">
        <v>28</v>
      </c>
      <c r="M130" s="5" t="str">
        <f t="shared" si="10"/>
        <v>IYN 813</v>
      </c>
      <c r="O130">
        <f t="shared" si="11"/>
        <v>28</v>
      </c>
      <c r="P130" t="str">
        <f t="shared" si="12"/>
        <v>IYN 813</v>
      </c>
    </row>
    <row r="131" spans="1:16" x14ac:dyDescent="0.25">
      <c r="A131" s="64"/>
      <c r="B131" s="29" t="s">
        <v>71</v>
      </c>
      <c r="C131" s="63"/>
      <c r="D131" s="92"/>
      <c r="E131" s="62"/>
      <c r="F131" s="66"/>
      <c r="G131" s="62"/>
      <c r="H131" s="63"/>
      <c r="M131" s="5">
        <f t="shared" si="10"/>
        <v>0</v>
      </c>
      <c r="O131">
        <f t="shared" si="11"/>
        <v>0</v>
      </c>
      <c r="P131">
        <f t="shared" si="12"/>
        <v>0</v>
      </c>
    </row>
    <row r="132" spans="1:16" x14ac:dyDescent="0.25">
      <c r="A132" s="64">
        <v>43509</v>
      </c>
      <c r="B132" s="29" t="s">
        <v>652</v>
      </c>
      <c r="C132" s="63" t="s">
        <v>653</v>
      </c>
      <c r="D132" s="92" t="s">
        <v>702</v>
      </c>
      <c r="E132" s="62" t="s">
        <v>443</v>
      </c>
      <c r="F132" s="66">
        <v>400000</v>
      </c>
      <c r="G132" s="62" t="s">
        <v>703</v>
      </c>
      <c r="H132" s="63">
        <v>200</v>
      </c>
      <c r="M132" s="5" t="str">
        <f t="shared" si="10"/>
        <v>SLIP KARET KUZATURA</v>
      </c>
      <c r="O132">
        <f t="shared" si="11"/>
        <v>200</v>
      </c>
      <c r="P132" t="str">
        <f t="shared" si="12"/>
        <v>SLIP KARET KUZATURA</v>
      </c>
    </row>
    <row r="133" spans="1:16" x14ac:dyDescent="0.25">
      <c r="A133" s="64"/>
      <c r="B133" s="29" t="s">
        <v>404</v>
      </c>
      <c r="C133" s="63"/>
      <c r="D133" s="92"/>
      <c r="E133" s="62"/>
      <c r="F133" s="66"/>
      <c r="G133" s="62"/>
      <c r="H133" s="63"/>
      <c r="M133" s="5">
        <f t="shared" si="10"/>
        <v>0</v>
      </c>
      <c r="O133">
        <f t="shared" si="11"/>
        <v>0</v>
      </c>
      <c r="P133">
        <f>M133</f>
        <v>0</v>
      </c>
    </row>
    <row r="134" spans="1:16" x14ac:dyDescent="0.25">
      <c r="A134" s="64">
        <v>43510</v>
      </c>
      <c r="B134" s="29" t="s">
        <v>46</v>
      </c>
      <c r="C134" s="63" t="s">
        <v>674</v>
      </c>
      <c r="D134" s="62">
        <v>190001278</v>
      </c>
      <c r="E134" s="62" t="s">
        <v>709</v>
      </c>
      <c r="F134" s="66">
        <v>397200</v>
      </c>
      <c r="G134" s="62" t="s">
        <v>710</v>
      </c>
      <c r="H134" s="63">
        <v>8</v>
      </c>
      <c r="M134" s="5" t="str">
        <f t="shared" si="10"/>
        <v>IJO 732</v>
      </c>
      <c r="O134">
        <f t="shared" si="11"/>
        <v>8</v>
      </c>
      <c r="P134" t="str">
        <f>M134</f>
        <v>IJO 732</v>
      </c>
    </row>
    <row r="135" spans="1:16" x14ac:dyDescent="0.25">
      <c r="A135" s="64"/>
      <c r="B135" s="29" t="s">
        <v>47</v>
      </c>
      <c r="C135" s="63"/>
      <c r="D135" s="62"/>
      <c r="E135" s="62"/>
      <c r="F135" s="66"/>
      <c r="G135" s="62"/>
      <c r="H135" s="63"/>
    </row>
    <row r="136" spans="1:16" x14ac:dyDescent="0.25">
      <c r="A136" s="64">
        <v>43510</v>
      </c>
      <c r="B136" s="29" t="s">
        <v>67</v>
      </c>
      <c r="C136" s="63" t="s">
        <v>675</v>
      </c>
      <c r="D136" s="62">
        <v>190001277</v>
      </c>
      <c r="E136" s="62" t="s">
        <v>128</v>
      </c>
      <c r="F136" s="66">
        <v>429200</v>
      </c>
      <c r="G136" s="62" t="s">
        <v>708</v>
      </c>
      <c r="H136" s="63">
        <v>8</v>
      </c>
    </row>
    <row r="137" spans="1:16" x14ac:dyDescent="0.25">
      <c r="A137" s="64"/>
      <c r="B137" s="29" t="s">
        <v>66</v>
      </c>
      <c r="C137" s="63"/>
      <c r="D137" s="62"/>
      <c r="E137" s="62"/>
      <c r="F137" s="66"/>
      <c r="G137" s="62"/>
      <c r="H137" s="63"/>
    </row>
    <row r="138" spans="1:16" x14ac:dyDescent="0.25">
      <c r="A138" s="64">
        <v>43510</v>
      </c>
      <c r="B138" s="29" t="s">
        <v>36</v>
      </c>
      <c r="C138" s="63" t="s">
        <v>676</v>
      </c>
      <c r="D138" s="62">
        <v>190001276</v>
      </c>
      <c r="E138" s="62" t="s">
        <v>140</v>
      </c>
      <c r="F138" s="66">
        <v>4149750</v>
      </c>
      <c r="G138" s="51" t="s">
        <v>373</v>
      </c>
      <c r="H138" s="35">
        <v>64</v>
      </c>
    </row>
    <row r="139" spans="1:16" x14ac:dyDescent="0.25">
      <c r="A139" s="64"/>
      <c r="B139" s="29" t="s">
        <v>37</v>
      </c>
      <c r="C139" s="63"/>
      <c r="D139" s="62"/>
      <c r="E139" s="62"/>
      <c r="F139" s="66"/>
      <c r="G139" s="52" t="s">
        <v>399</v>
      </c>
      <c r="H139" s="36">
        <v>1</v>
      </c>
    </row>
    <row r="140" spans="1:16" x14ac:dyDescent="0.25">
      <c r="A140" s="64">
        <v>43510</v>
      </c>
      <c r="B140" s="29" t="s">
        <v>677</v>
      </c>
      <c r="C140" s="63" t="s">
        <v>678</v>
      </c>
      <c r="D140" s="62">
        <v>190001275</v>
      </c>
      <c r="E140" s="62" t="s">
        <v>711</v>
      </c>
      <c r="F140" s="66">
        <v>1815625</v>
      </c>
      <c r="G140" s="62" t="s">
        <v>712</v>
      </c>
      <c r="H140" s="63">
        <v>35</v>
      </c>
    </row>
    <row r="141" spans="1:16" x14ac:dyDescent="0.25">
      <c r="A141" s="64"/>
      <c r="B141" s="29" t="s">
        <v>679</v>
      </c>
      <c r="C141" s="63"/>
      <c r="D141" s="62"/>
      <c r="E141" s="62"/>
      <c r="F141" s="66"/>
      <c r="G141" s="62"/>
      <c r="H141" s="63"/>
    </row>
    <row r="142" spans="1:16" x14ac:dyDescent="0.25">
      <c r="A142" s="64">
        <v>43510</v>
      </c>
      <c r="B142" s="29" t="s">
        <v>514</v>
      </c>
      <c r="C142" s="63" t="s">
        <v>680</v>
      </c>
      <c r="D142" s="62">
        <v>190001274</v>
      </c>
      <c r="E142" s="62" t="s">
        <v>580</v>
      </c>
      <c r="F142" s="66">
        <v>139650</v>
      </c>
      <c r="G142" s="62" t="s">
        <v>713</v>
      </c>
      <c r="H142" s="63">
        <v>2</v>
      </c>
    </row>
    <row r="143" spans="1:16" x14ac:dyDescent="0.25">
      <c r="A143" s="64"/>
      <c r="B143" s="29" t="s">
        <v>157</v>
      </c>
      <c r="C143" s="63"/>
      <c r="D143" s="62"/>
      <c r="E143" s="62"/>
      <c r="F143" s="66"/>
      <c r="G143" s="62"/>
      <c r="H143" s="63"/>
    </row>
    <row r="144" spans="1:16" x14ac:dyDescent="0.25">
      <c r="A144" s="64">
        <v>43511</v>
      </c>
      <c r="B144" s="29" t="s">
        <v>28</v>
      </c>
      <c r="C144" s="63" t="s">
        <v>681</v>
      </c>
      <c r="D144" s="62">
        <v>190001279</v>
      </c>
      <c r="E144" s="62" t="s">
        <v>122</v>
      </c>
      <c r="F144" s="66">
        <v>1783750</v>
      </c>
      <c r="G144" s="62" t="s">
        <v>123</v>
      </c>
      <c r="H144" s="63">
        <v>25</v>
      </c>
    </row>
    <row r="145" spans="1:8" x14ac:dyDescent="0.25">
      <c r="A145" s="64"/>
      <c r="B145" s="29" t="s">
        <v>29</v>
      </c>
      <c r="C145" s="63"/>
      <c r="D145" s="62"/>
      <c r="E145" s="62"/>
      <c r="F145" s="66"/>
      <c r="G145" s="62"/>
      <c r="H145" s="63"/>
    </row>
    <row r="146" spans="1:8" x14ac:dyDescent="0.25">
      <c r="A146" s="64">
        <v>43511</v>
      </c>
      <c r="B146" s="29" t="s">
        <v>53</v>
      </c>
      <c r="C146" s="63" t="s">
        <v>618</v>
      </c>
      <c r="D146" s="62">
        <v>190001280</v>
      </c>
      <c r="E146" s="62" t="s">
        <v>130</v>
      </c>
      <c r="F146" s="66">
        <v>623450</v>
      </c>
      <c r="G146" s="62" t="s">
        <v>521</v>
      </c>
      <c r="H146" s="63">
        <v>13</v>
      </c>
    </row>
    <row r="147" spans="1:8" x14ac:dyDescent="0.25">
      <c r="A147" s="64"/>
      <c r="B147" s="29" t="s">
        <v>60</v>
      </c>
      <c r="C147" s="63"/>
      <c r="D147" s="62"/>
      <c r="E147" s="62"/>
      <c r="F147" s="66"/>
      <c r="G147" s="62"/>
      <c r="H147" s="63"/>
    </row>
    <row r="148" spans="1:8" x14ac:dyDescent="0.25">
      <c r="A148" s="64">
        <v>43511</v>
      </c>
      <c r="B148" s="29" t="s">
        <v>36</v>
      </c>
      <c r="C148" s="63" t="s">
        <v>682</v>
      </c>
      <c r="D148" s="62">
        <v>190001285</v>
      </c>
      <c r="E148" s="62" t="s">
        <v>140</v>
      </c>
      <c r="F148" s="66">
        <v>1570350</v>
      </c>
      <c r="G148" s="51" t="s">
        <v>316</v>
      </c>
      <c r="H148" s="35">
        <v>10</v>
      </c>
    </row>
    <row r="149" spans="1:8" x14ac:dyDescent="0.25">
      <c r="A149" s="64"/>
      <c r="B149" s="29" t="s">
        <v>37</v>
      </c>
      <c r="C149" s="63"/>
      <c r="D149" s="62"/>
      <c r="E149" s="62"/>
      <c r="F149" s="66"/>
      <c r="G149" s="9" t="s">
        <v>373</v>
      </c>
      <c r="H149" s="44">
        <v>7</v>
      </c>
    </row>
    <row r="150" spans="1:8" x14ac:dyDescent="0.25">
      <c r="A150" s="64"/>
      <c r="B150" s="40"/>
      <c r="C150" s="63"/>
      <c r="D150" s="62"/>
      <c r="E150" s="62"/>
      <c r="F150" s="66"/>
      <c r="G150" s="52" t="s">
        <v>219</v>
      </c>
      <c r="H150" s="36">
        <v>8</v>
      </c>
    </row>
    <row r="151" spans="1:8" x14ac:dyDescent="0.25">
      <c r="A151" s="64">
        <v>43511</v>
      </c>
      <c r="B151" s="29" t="s">
        <v>337</v>
      </c>
      <c r="C151" s="63" t="s">
        <v>683</v>
      </c>
      <c r="D151" s="62">
        <v>190001282</v>
      </c>
      <c r="E151" s="62" t="s">
        <v>574</v>
      </c>
      <c r="F151" s="66">
        <v>2308500</v>
      </c>
      <c r="G151" s="62" t="s">
        <v>717</v>
      </c>
      <c r="H151" s="63">
        <v>36</v>
      </c>
    </row>
    <row r="152" spans="1:8" x14ac:dyDescent="0.25">
      <c r="A152" s="64"/>
      <c r="B152" s="29" t="s">
        <v>335</v>
      </c>
      <c r="C152" s="63"/>
      <c r="D152" s="62"/>
      <c r="E152" s="62"/>
      <c r="F152" s="66"/>
      <c r="G152" s="62"/>
      <c r="H152" s="63"/>
    </row>
    <row r="153" spans="1:8" x14ac:dyDescent="0.25">
      <c r="A153" s="64">
        <v>43511</v>
      </c>
      <c r="B153" s="29" t="s">
        <v>684</v>
      </c>
      <c r="C153" s="63" t="s">
        <v>685</v>
      </c>
      <c r="D153" s="62">
        <v>190001283</v>
      </c>
      <c r="E153" s="62" t="s">
        <v>718</v>
      </c>
      <c r="F153" s="66">
        <v>2215050</v>
      </c>
      <c r="G153" s="62" t="s">
        <v>719</v>
      </c>
      <c r="H153" s="63">
        <v>30</v>
      </c>
    </row>
    <row r="154" spans="1:8" x14ac:dyDescent="0.25">
      <c r="A154" s="64"/>
      <c r="B154" s="29" t="s">
        <v>686</v>
      </c>
      <c r="C154" s="63"/>
      <c r="D154" s="62"/>
      <c r="E154" s="62"/>
      <c r="F154" s="66"/>
      <c r="G154" s="62"/>
      <c r="H154" s="63"/>
    </row>
    <row r="155" spans="1:8" x14ac:dyDescent="0.25">
      <c r="A155" s="64">
        <v>43511</v>
      </c>
      <c r="B155" s="29" t="s">
        <v>196</v>
      </c>
      <c r="C155" s="63" t="s">
        <v>687</v>
      </c>
      <c r="D155" s="62" t="s">
        <v>714</v>
      </c>
      <c r="E155" s="62" t="s">
        <v>396</v>
      </c>
      <c r="F155" s="66">
        <v>6046400</v>
      </c>
      <c r="G155" s="51" t="s">
        <v>715</v>
      </c>
      <c r="H155" s="35">
        <v>1000</v>
      </c>
    </row>
    <row r="156" spans="1:8" x14ac:dyDescent="0.25">
      <c r="A156" s="64"/>
      <c r="B156" s="29" t="s">
        <v>426</v>
      </c>
      <c r="C156" s="63"/>
      <c r="D156" s="62"/>
      <c r="E156" s="62"/>
      <c r="F156" s="66"/>
      <c r="G156" s="52" t="s">
        <v>716</v>
      </c>
      <c r="H156" s="36">
        <v>362</v>
      </c>
    </row>
    <row r="157" spans="1:8" x14ac:dyDescent="0.25">
      <c r="A157" s="88">
        <v>43511</v>
      </c>
      <c r="B157" s="42" t="s">
        <v>72</v>
      </c>
      <c r="C157" s="87" t="s">
        <v>688</v>
      </c>
      <c r="D157" s="85"/>
      <c r="E157" s="85"/>
      <c r="F157" s="86"/>
      <c r="G157" s="85"/>
      <c r="H157" s="87"/>
    </row>
    <row r="158" spans="1:8" x14ac:dyDescent="0.25">
      <c r="A158" s="88"/>
      <c r="B158" s="42" t="s">
        <v>71</v>
      </c>
      <c r="C158" s="87"/>
      <c r="D158" s="85"/>
      <c r="E158" s="85"/>
      <c r="F158" s="86"/>
      <c r="G158" s="85"/>
      <c r="H158" s="87"/>
    </row>
    <row r="159" spans="1:8" x14ac:dyDescent="0.25">
      <c r="A159" s="64">
        <v>43511</v>
      </c>
      <c r="B159" s="29" t="s">
        <v>689</v>
      </c>
      <c r="C159" s="63" t="s">
        <v>690</v>
      </c>
      <c r="D159" s="62">
        <v>190001284</v>
      </c>
      <c r="E159" s="62" t="s">
        <v>720</v>
      </c>
      <c r="F159" s="66">
        <v>918000</v>
      </c>
      <c r="G159" s="62" t="s">
        <v>721</v>
      </c>
      <c r="H159" s="63">
        <v>36</v>
      </c>
    </row>
    <row r="160" spans="1:8" x14ac:dyDescent="0.25">
      <c r="A160" s="64"/>
      <c r="B160" s="29" t="s">
        <v>691</v>
      </c>
      <c r="C160" s="63"/>
      <c r="D160" s="62"/>
      <c r="E160" s="62"/>
      <c r="F160" s="66"/>
      <c r="G160" s="62"/>
      <c r="H160" s="63"/>
    </row>
    <row r="161" spans="1:8" x14ac:dyDescent="0.25">
      <c r="A161" s="64">
        <v>43512</v>
      </c>
      <c r="B161" s="29" t="s">
        <v>692</v>
      </c>
      <c r="C161" s="63" t="s">
        <v>693</v>
      </c>
      <c r="D161" s="62">
        <v>190001286</v>
      </c>
      <c r="E161" s="62" t="s">
        <v>778</v>
      </c>
      <c r="F161" s="66">
        <v>636500</v>
      </c>
      <c r="G161" s="62" t="s">
        <v>779</v>
      </c>
      <c r="H161" s="63">
        <v>10</v>
      </c>
    </row>
    <row r="162" spans="1:8" x14ac:dyDescent="0.25">
      <c r="A162" s="64"/>
      <c r="B162" s="29" t="s">
        <v>694</v>
      </c>
      <c r="C162" s="63"/>
      <c r="D162" s="62"/>
      <c r="E162" s="62"/>
      <c r="F162" s="66"/>
      <c r="G162" s="62"/>
      <c r="H162" s="63"/>
    </row>
    <row r="163" spans="1:8" x14ac:dyDescent="0.25">
      <c r="A163" s="64">
        <v>43512</v>
      </c>
      <c r="B163" s="29" t="s">
        <v>695</v>
      </c>
      <c r="C163" s="63" t="s">
        <v>696</v>
      </c>
      <c r="D163" s="62">
        <v>190001288</v>
      </c>
      <c r="E163" s="62" t="s">
        <v>775</v>
      </c>
      <c r="F163" s="66">
        <v>691800</v>
      </c>
      <c r="G163" s="62" t="s">
        <v>776</v>
      </c>
      <c r="H163" s="63">
        <v>12</v>
      </c>
    </row>
    <row r="164" spans="1:8" x14ac:dyDescent="0.25">
      <c r="A164" s="64"/>
      <c r="B164" s="29" t="s">
        <v>697</v>
      </c>
      <c r="C164" s="63"/>
      <c r="D164" s="62"/>
      <c r="E164" s="62"/>
      <c r="F164" s="66"/>
      <c r="G164" s="62"/>
      <c r="H164" s="63"/>
    </row>
    <row r="165" spans="1:8" x14ac:dyDescent="0.25">
      <c r="A165" s="64">
        <v>43512</v>
      </c>
      <c r="B165" s="29" t="s">
        <v>36</v>
      </c>
      <c r="C165" s="63" t="s">
        <v>698</v>
      </c>
      <c r="D165" s="62">
        <v>190001287</v>
      </c>
      <c r="E165" s="62" t="s">
        <v>140</v>
      </c>
      <c r="F165" s="66">
        <v>1705350</v>
      </c>
      <c r="G165" s="62" t="s">
        <v>777</v>
      </c>
      <c r="H165" s="63">
        <v>29</v>
      </c>
    </row>
    <row r="166" spans="1:8" x14ac:dyDescent="0.25">
      <c r="A166" s="64"/>
      <c r="B166" s="29" t="s">
        <v>37</v>
      </c>
      <c r="C166" s="63"/>
      <c r="D166" s="62"/>
      <c r="E166" s="62"/>
      <c r="F166" s="66"/>
      <c r="G166" s="62"/>
      <c r="H166" s="63"/>
    </row>
    <row r="167" spans="1:8" x14ac:dyDescent="0.25">
      <c r="A167" s="64">
        <v>43512</v>
      </c>
      <c r="B167" s="29" t="s">
        <v>43</v>
      </c>
      <c r="C167" s="63" t="s">
        <v>699</v>
      </c>
      <c r="D167" s="62">
        <v>190001290</v>
      </c>
      <c r="E167" s="62" t="s">
        <v>222</v>
      </c>
      <c r="F167" s="66">
        <v>684450</v>
      </c>
      <c r="G167" s="62" t="s">
        <v>223</v>
      </c>
      <c r="H167" s="63">
        <v>13</v>
      </c>
    </row>
    <row r="168" spans="1:8" x14ac:dyDescent="0.25">
      <c r="A168" s="64"/>
      <c r="B168" s="29" t="s">
        <v>45</v>
      </c>
      <c r="C168" s="63"/>
      <c r="D168" s="62"/>
      <c r="E168" s="62"/>
      <c r="F168" s="66"/>
      <c r="G168" s="62"/>
      <c r="H168" s="63"/>
    </row>
    <row r="169" spans="1:8" x14ac:dyDescent="0.25">
      <c r="A169" s="64">
        <v>43512</v>
      </c>
      <c r="B169" s="29" t="s">
        <v>409</v>
      </c>
      <c r="C169" s="63" t="s">
        <v>700</v>
      </c>
      <c r="D169" s="62">
        <v>190001291</v>
      </c>
      <c r="E169" s="62" t="s">
        <v>774</v>
      </c>
      <c r="F169" s="66">
        <v>2521050</v>
      </c>
      <c r="G169" s="62" t="s">
        <v>433</v>
      </c>
      <c r="H169" s="63">
        <v>42</v>
      </c>
    </row>
    <row r="170" spans="1:8" x14ac:dyDescent="0.25">
      <c r="A170" s="64"/>
      <c r="B170" s="29" t="s">
        <v>338</v>
      </c>
      <c r="C170" s="63"/>
      <c r="D170" s="62"/>
      <c r="E170" s="62"/>
      <c r="F170" s="66"/>
      <c r="G170" s="62"/>
      <c r="H170" s="63"/>
    </row>
    <row r="171" spans="1:8" x14ac:dyDescent="0.25">
      <c r="A171" s="64">
        <v>43512</v>
      </c>
      <c r="B171" s="29" t="s">
        <v>72</v>
      </c>
      <c r="C171" s="63" t="s">
        <v>701</v>
      </c>
      <c r="D171" s="62">
        <v>190001289</v>
      </c>
      <c r="E171" s="62" t="s">
        <v>113</v>
      </c>
      <c r="F171" s="66">
        <v>216000</v>
      </c>
      <c r="G171" s="62" t="s">
        <v>707</v>
      </c>
      <c r="H171" s="63">
        <v>10</v>
      </c>
    </row>
    <row r="172" spans="1:8" x14ac:dyDescent="0.25">
      <c r="A172" s="64"/>
      <c r="B172" s="29" t="s">
        <v>71</v>
      </c>
      <c r="C172" s="63"/>
      <c r="D172" s="62"/>
      <c r="E172" s="62"/>
      <c r="F172" s="66"/>
      <c r="G172" s="62"/>
      <c r="H172" s="63"/>
    </row>
    <row r="173" spans="1:8" x14ac:dyDescent="0.25">
      <c r="A173" s="64">
        <v>43514</v>
      </c>
      <c r="B173" s="29" t="s">
        <v>32</v>
      </c>
      <c r="C173" s="80" t="s">
        <v>725</v>
      </c>
      <c r="D173" s="62">
        <v>190001292</v>
      </c>
      <c r="E173" s="62" t="s">
        <v>289</v>
      </c>
      <c r="F173" s="66">
        <v>541450</v>
      </c>
      <c r="G173" s="62" t="s">
        <v>211</v>
      </c>
      <c r="H173" s="63">
        <v>13</v>
      </c>
    </row>
    <row r="174" spans="1:8" x14ac:dyDescent="0.25">
      <c r="A174" s="64"/>
      <c r="B174" s="29" t="s">
        <v>24</v>
      </c>
      <c r="C174" s="81"/>
      <c r="D174" s="62"/>
      <c r="E174" s="62"/>
      <c r="F174" s="66"/>
      <c r="G174" s="62"/>
      <c r="H174" s="63"/>
    </row>
    <row r="175" spans="1:8" x14ac:dyDescent="0.25">
      <c r="A175" s="64">
        <v>43514</v>
      </c>
      <c r="B175" s="29" t="s">
        <v>28</v>
      </c>
      <c r="C175" s="80" t="s">
        <v>726</v>
      </c>
      <c r="D175" s="62">
        <v>190001293</v>
      </c>
      <c r="E175" s="62" t="s">
        <v>122</v>
      </c>
      <c r="F175" s="66">
        <v>1890450</v>
      </c>
      <c r="G175" s="56" t="s">
        <v>772</v>
      </c>
      <c r="H175" s="58">
        <v>12</v>
      </c>
    </row>
    <row r="176" spans="1:8" x14ac:dyDescent="0.25">
      <c r="A176" s="64"/>
      <c r="B176" s="29" t="s">
        <v>29</v>
      </c>
      <c r="C176" s="81"/>
      <c r="D176" s="62"/>
      <c r="E176" s="62"/>
      <c r="F176" s="66"/>
      <c r="G176" s="57" t="s">
        <v>123</v>
      </c>
      <c r="H176" s="59">
        <v>15</v>
      </c>
    </row>
    <row r="177" spans="1:8" x14ac:dyDescent="0.25">
      <c r="A177" s="64">
        <v>43514</v>
      </c>
      <c r="B177" s="29" t="s">
        <v>36</v>
      </c>
      <c r="C177" s="80" t="s">
        <v>727</v>
      </c>
      <c r="D177" s="62">
        <v>190001294</v>
      </c>
      <c r="E177" s="62" t="s">
        <v>140</v>
      </c>
      <c r="F177" s="66">
        <v>1412650</v>
      </c>
      <c r="G177" s="62" t="s">
        <v>143</v>
      </c>
      <c r="H177" s="63">
        <v>19</v>
      </c>
    </row>
    <row r="178" spans="1:8" x14ac:dyDescent="0.25">
      <c r="A178" s="64"/>
      <c r="B178" s="29" t="s">
        <v>37</v>
      </c>
      <c r="C178" s="81"/>
      <c r="D178" s="62"/>
      <c r="E178" s="62"/>
      <c r="F178" s="66"/>
      <c r="G178" s="62"/>
      <c r="H178" s="63"/>
    </row>
    <row r="179" spans="1:8" x14ac:dyDescent="0.25">
      <c r="A179" s="64">
        <v>43514</v>
      </c>
      <c r="B179" s="29" t="s">
        <v>26</v>
      </c>
      <c r="C179" s="80" t="s">
        <v>728</v>
      </c>
      <c r="D179" s="62">
        <v>190001296</v>
      </c>
      <c r="E179" s="62" t="s">
        <v>660</v>
      </c>
      <c r="F179" s="66">
        <v>1333550</v>
      </c>
      <c r="G179" s="56" t="s">
        <v>236</v>
      </c>
      <c r="H179" s="35">
        <v>5</v>
      </c>
    </row>
    <row r="180" spans="1:8" x14ac:dyDescent="0.25">
      <c r="A180" s="64"/>
      <c r="B180" s="29" t="s">
        <v>64</v>
      </c>
      <c r="C180" s="84"/>
      <c r="D180" s="62"/>
      <c r="E180" s="62"/>
      <c r="F180" s="66"/>
      <c r="G180" s="9" t="s">
        <v>241</v>
      </c>
      <c r="H180" s="44">
        <v>8</v>
      </c>
    </row>
    <row r="181" spans="1:8" x14ac:dyDescent="0.25">
      <c r="A181" s="64"/>
      <c r="B181" s="29"/>
      <c r="C181" s="81"/>
      <c r="D181" s="62"/>
      <c r="E181" s="62"/>
      <c r="F181" s="66"/>
      <c r="G181" s="57" t="s">
        <v>773</v>
      </c>
      <c r="H181" s="36">
        <v>14</v>
      </c>
    </row>
    <row r="182" spans="1:8" x14ac:dyDescent="0.25">
      <c r="A182" s="64">
        <v>43515</v>
      </c>
      <c r="B182" s="29" t="s">
        <v>36</v>
      </c>
      <c r="C182" s="80" t="s">
        <v>729</v>
      </c>
      <c r="D182" s="62">
        <v>190001297</v>
      </c>
      <c r="E182" s="62" t="s">
        <v>140</v>
      </c>
      <c r="F182" s="66">
        <v>585550</v>
      </c>
      <c r="G182" s="62" t="s">
        <v>780</v>
      </c>
      <c r="H182" s="63">
        <v>7</v>
      </c>
    </row>
    <row r="183" spans="1:8" x14ac:dyDescent="0.25">
      <c r="A183" s="64"/>
      <c r="B183" s="29" t="s">
        <v>37</v>
      </c>
      <c r="C183" s="81"/>
      <c r="D183" s="62"/>
      <c r="E183" s="62"/>
      <c r="F183" s="66"/>
      <c r="G183" s="62"/>
      <c r="H183" s="63"/>
    </row>
    <row r="184" spans="1:8" x14ac:dyDescent="0.25">
      <c r="A184" s="64">
        <v>43515</v>
      </c>
      <c r="B184" s="29" t="s">
        <v>52</v>
      </c>
      <c r="C184" s="80" t="s">
        <v>730</v>
      </c>
      <c r="D184" s="62">
        <v>190001298</v>
      </c>
      <c r="E184" s="62" t="s">
        <v>224</v>
      </c>
      <c r="F184" s="66">
        <v>1189300</v>
      </c>
      <c r="G184" s="56" t="s">
        <v>781</v>
      </c>
      <c r="H184" s="35">
        <v>12</v>
      </c>
    </row>
    <row r="185" spans="1:8" x14ac:dyDescent="0.25">
      <c r="A185" s="64"/>
      <c r="B185" s="29" t="s">
        <v>15</v>
      </c>
      <c r="C185" s="81"/>
      <c r="D185" s="62"/>
      <c r="E185" s="62"/>
      <c r="F185" s="66"/>
      <c r="G185" s="57" t="s">
        <v>782</v>
      </c>
      <c r="H185" s="36">
        <v>10</v>
      </c>
    </row>
    <row r="186" spans="1:8" x14ac:dyDescent="0.25">
      <c r="A186" s="64">
        <v>43515</v>
      </c>
      <c r="B186" s="29" t="s">
        <v>30</v>
      </c>
      <c r="C186" s="80" t="s">
        <v>731</v>
      </c>
      <c r="D186" s="62">
        <v>190001299</v>
      </c>
      <c r="E186" s="62" t="s">
        <v>447</v>
      </c>
      <c r="F186" s="66">
        <v>1055700</v>
      </c>
      <c r="G186" s="62" t="s">
        <v>448</v>
      </c>
      <c r="H186" s="63">
        <v>18</v>
      </c>
    </row>
    <row r="187" spans="1:8" x14ac:dyDescent="0.25">
      <c r="A187" s="64"/>
      <c r="B187" s="29" t="s">
        <v>9</v>
      </c>
      <c r="C187" s="81"/>
      <c r="D187" s="62"/>
      <c r="E187" s="62"/>
      <c r="F187" s="66"/>
      <c r="G187" s="62"/>
      <c r="H187" s="63"/>
    </row>
    <row r="188" spans="1:8" x14ac:dyDescent="0.25">
      <c r="A188" s="64">
        <v>43515</v>
      </c>
      <c r="B188" s="29" t="s">
        <v>31</v>
      </c>
      <c r="C188" s="80" t="s">
        <v>732</v>
      </c>
      <c r="D188" s="62">
        <v>190001300</v>
      </c>
      <c r="E188" s="62" t="s">
        <v>634</v>
      </c>
      <c r="F188" s="66">
        <v>4083275</v>
      </c>
      <c r="G188" s="56" t="s">
        <v>200</v>
      </c>
      <c r="H188" s="35">
        <v>55</v>
      </c>
    </row>
    <row r="189" spans="1:8" x14ac:dyDescent="0.25">
      <c r="A189" s="64"/>
      <c r="B189" s="29" t="s">
        <v>14</v>
      </c>
      <c r="C189" s="84"/>
      <c r="D189" s="62"/>
      <c r="E189" s="62"/>
      <c r="F189" s="66"/>
      <c r="G189" s="9" t="s">
        <v>201</v>
      </c>
      <c r="H189" s="44">
        <v>1</v>
      </c>
    </row>
    <row r="190" spans="1:8" x14ac:dyDescent="0.25">
      <c r="A190" s="64"/>
      <c r="B190" s="77"/>
      <c r="C190" s="84"/>
      <c r="D190" s="62"/>
      <c r="E190" s="62"/>
      <c r="F190" s="66"/>
      <c r="G190" s="9" t="s">
        <v>203</v>
      </c>
      <c r="H190" s="44">
        <v>2</v>
      </c>
    </row>
    <row r="191" spans="1:8" x14ac:dyDescent="0.25">
      <c r="A191" s="64"/>
      <c r="B191" s="78"/>
      <c r="C191" s="84"/>
      <c r="D191" s="62"/>
      <c r="E191" s="62"/>
      <c r="F191" s="66"/>
      <c r="G191" s="9" t="s">
        <v>500</v>
      </c>
      <c r="H191" s="44">
        <v>2</v>
      </c>
    </row>
    <row r="192" spans="1:8" x14ac:dyDescent="0.25">
      <c r="A192" s="64"/>
      <c r="B192" s="79"/>
      <c r="C192" s="81"/>
      <c r="D192" s="62"/>
      <c r="E192" s="62"/>
      <c r="F192" s="66"/>
      <c r="G192" s="57" t="s">
        <v>455</v>
      </c>
      <c r="H192" s="36">
        <v>10</v>
      </c>
    </row>
    <row r="193" spans="1:8" x14ac:dyDescent="0.25">
      <c r="A193" s="64">
        <v>43515</v>
      </c>
      <c r="B193" s="29" t="s">
        <v>167</v>
      </c>
      <c r="C193" s="80" t="s">
        <v>733</v>
      </c>
      <c r="D193" s="62">
        <v>190001301</v>
      </c>
      <c r="E193" s="62" t="s">
        <v>301</v>
      </c>
      <c r="F193" s="66">
        <v>2111600</v>
      </c>
      <c r="G193" s="56" t="s">
        <v>783</v>
      </c>
      <c r="H193" s="35">
        <v>36</v>
      </c>
    </row>
    <row r="194" spans="1:8" x14ac:dyDescent="0.25">
      <c r="A194" s="64"/>
      <c r="B194" s="29" t="s">
        <v>169</v>
      </c>
      <c r="C194" s="81"/>
      <c r="D194" s="62"/>
      <c r="E194" s="62"/>
      <c r="F194" s="66"/>
      <c r="G194" s="57" t="s">
        <v>302</v>
      </c>
      <c r="H194" s="36">
        <v>2</v>
      </c>
    </row>
    <row r="195" spans="1:8" x14ac:dyDescent="0.25">
      <c r="A195" s="64">
        <v>43515</v>
      </c>
      <c r="B195" s="29" t="s">
        <v>51</v>
      </c>
      <c r="C195" s="80" t="s">
        <v>734</v>
      </c>
      <c r="D195" s="62">
        <v>190001302</v>
      </c>
      <c r="E195" s="62" t="s">
        <v>148</v>
      </c>
      <c r="F195" s="66">
        <v>2923600</v>
      </c>
      <c r="G195" s="62" t="s">
        <v>149</v>
      </c>
      <c r="H195" s="63">
        <v>60</v>
      </c>
    </row>
    <row r="196" spans="1:8" x14ac:dyDescent="0.25">
      <c r="A196" s="64"/>
      <c r="B196" s="29" t="s">
        <v>23</v>
      </c>
      <c r="C196" s="81"/>
      <c r="D196" s="62"/>
      <c r="E196" s="62"/>
      <c r="F196" s="66"/>
      <c r="G196" s="62"/>
      <c r="H196" s="63"/>
    </row>
    <row r="197" spans="1:8" x14ac:dyDescent="0.25">
      <c r="A197" s="64">
        <v>43516</v>
      </c>
      <c r="B197" s="29" t="s">
        <v>35</v>
      </c>
      <c r="C197" s="80" t="s">
        <v>735</v>
      </c>
      <c r="D197" s="62">
        <v>190001303</v>
      </c>
      <c r="E197" s="62" t="s">
        <v>260</v>
      </c>
      <c r="F197" s="66">
        <v>914850</v>
      </c>
      <c r="G197" s="62" t="s">
        <v>229</v>
      </c>
      <c r="H197" s="63">
        <v>19</v>
      </c>
    </row>
    <row r="198" spans="1:8" x14ac:dyDescent="0.25">
      <c r="A198" s="64"/>
      <c r="B198" s="29" t="s">
        <v>19</v>
      </c>
      <c r="C198" s="81"/>
      <c r="D198" s="62"/>
      <c r="E198" s="62"/>
      <c r="F198" s="66"/>
      <c r="G198" s="62"/>
      <c r="H198" s="63"/>
    </row>
    <row r="199" spans="1:8" x14ac:dyDescent="0.25">
      <c r="A199" s="64">
        <v>43516</v>
      </c>
      <c r="B199" s="29" t="s">
        <v>67</v>
      </c>
      <c r="C199" s="80" t="s">
        <v>736</v>
      </c>
      <c r="D199" s="62">
        <v>190001304</v>
      </c>
      <c r="E199" s="62" t="s">
        <v>128</v>
      </c>
      <c r="F199" s="66">
        <v>1347600</v>
      </c>
      <c r="G199" s="62" t="s">
        <v>281</v>
      </c>
      <c r="H199" s="63">
        <v>24</v>
      </c>
    </row>
    <row r="200" spans="1:8" x14ac:dyDescent="0.25">
      <c r="A200" s="64"/>
      <c r="B200" s="29" t="s">
        <v>66</v>
      </c>
      <c r="C200" s="81"/>
      <c r="D200" s="62"/>
      <c r="E200" s="62"/>
      <c r="F200" s="66"/>
      <c r="G200" s="62"/>
      <c r="H200" s="63"/>
    </row>
    <row r="201" spans="1:8" x14ac:dyDescent="0.25">
      <c r="A201" s="64">
        <v>43516</v>
      </c>
      <c r="B201" s="29" t="s">
        <v>275</v>
      </c>
      <c r="C201" s="80" t="s">
        <v>737</v>
      </c>
      <c r="D201" s="62">
        <v>190001305</v>
      </c>
      <c r="E201" s="62" t="s">
        <v>285</v>
      </c>
      <c r="F201" s="66">
        <v>1503600</v>
      </c>
      <c r="G201" s="56" t="s">
        <v>286</v>
      </c>
      <c r="H201" s="35">
        <v>12</v>
      </c>
    </row>
    <row r="202" spans="1:8" x14ac:dyDescent="0.25">
      <c r="A202" s="64"/>
      <c r="B202" s="29" t="s">
        <v>273</v>
      </c>
      <c r="C202" s="81"/>
      <c r="D202" s="62"/>
      <c r="E202" s="62"/>
      <c r="F202" s="66"/>
      <c r="G202" s="57" t="s">
        <v>784</v>
      </c>
      <c r="H202" s="36">
        <v>12</v>
      </c>
    </row>
    <row r="203" spans="1:8" x14ac:dyDescent="0.25">
      <c r="A203" s="64">
        <v>43516</v>
      </c>
      <c r="B203" s="29" t="s">
        <v>41</v>
      </c>
      <c r="C203" s="80" t="s">
        <v>738</v>
      </c>
      <c r="D203" s="62">
        <v>190001306</v>
      </c>
      <c r="E203" s="62" t="s">
        <v>293</v>
      </c>
      <c r="F203" s="66">
        <v>889200</v>
      </c>
      <c r="G203" s="62" t="s">
        <v>785</v>
      </c>
      <c r="H203" s="63">
        <v>12</v>
      </c>
    </row>
    <row r="204" spans="1:8" x14ac:dyDescent="0.25">
      <c r="A204" s="64"/>
      <c r="B204" s="29" t="s">
        <v>42</v>
      </c>
      <c r="C204" s="81"/>
      <c r="D204" s="62"/>
      <c r="E204" s="62"/>
      <c r="F204" s="66"/>
      <c r="G204" s="62"/>
      <c r="H204" s="63"/>
    </row>
    <row r="205" spans="1:8" x14ac:dyDescent="0.25">
      <c r="A205" s="64">
        <v>43516</v>
      </c>
      <c r="B205" s="29" t="s">
        <v>333</v>
      </c>
      <c r="C205" s="80" t="s">
        <v>739</v>
      </c>
      <c r="D205" s="62">
        <v>190001307</v>
      </c>
      <c r="E205" s="62" t="s">
        <v>391</v>
      </c>
      <c r="F205" s="66">
        <v>2691000</v>
      </c>
      <c r="G205" s="62" t="s">
        <v>786</v>
      </c>
      <c r="H205" s="63">
        <v>39</v>
      </c>
    </row>
    <row r="206" spans="1:8" x14ac:dyDescent="0.25">
      <c r="A206" s="64"/>
      <c r="B206" s="29" t="s">
        <v>331</v>
      </c>
      <c r="C206" s="81"/>
      <c r="D206" s="62"/>
      <c r="E206" s="62"/>
      <c r="F206" s="66"/>
      <c r="G206" s="62"/>
      <c r="H206" s="63"/>
    </row>
    <row r="207" spans="1:8" x14ac:dyDescent="0.25">
      <c r="A207" s="64">
        <v>43516</v>
      </c>
      <c r="B207" s="29" t="s">
        <v>50</v>
      </c>
      <c r="C207" s="80" t="s">
        <v>740</v>
      </c>
      <c r="D207" s="62">
        <v>190001308</v>
      </c>
      <c r="E207" s="62" t="s">
        <v>120</v>
      </c>
      <c r="F207" s="66">
        <v>1287750</v>
      </c>
      <c r="G207" s="56" t="s">
        <v>787</v>
      </c>
      <c r="H207" s="35">
        <v>17</v>
      </c>
    </row>
    <row r="208" spans="1:8" x14ac:dyDescent="0.25">
      <c r="A208" s="64"/>
      <c r="B208" s="29" t="s">
        <v>20</v>
      </c>
      <c r="C208" s="84"/>
      <c r="D208" s="62"/>
      <c r="E208" s="62"/>
      <c r="F208" s="66"/>
      <c r="G208" s="9" t="s">
        <v>237</v>
      </c>
      <c r="H208" s="44">
        <v>1</v>
      </c>
    </row>
    <row r="209" spans="1:8" x14ac:dyDescent="0.25">
      <c r="A209" s="64"/>
      <c r="B209" s="29"/>
      <c r="C209" s="84"/>
      <c r="D209" s="62"/>
      <c r="E209" s="62"/>
      <c r="F209" s="66"/>
      <c r="G209" s="9" t="s">
        <v>238</v>
      </c>
      <c r="H209" s="44">
        <v>1</v>
      </c>
    </row>
    <row r="210" spans="1:8" x14ac:dyDescent="0.25">
      <c r="A210" s="64"/>
      <c r="B210" s="29"/>
      <c r="C210" s="84"/>
      <c r="D210" s="62"/>
      <c r="E210" s="62"/>
      <c r="F210" s="66"/>
      <c r="G210" s="9" t="s">
        <v>239</v>
      </c>
      <c r="H210" s="44">
        <v>6</v>
      </c>
    </row>
    <row r="211" spans="1:8" x14ac:dyDescent="0.25">
      <c r="A211" s="64"/>
      <c r="B211" s="40"/>
      <c r="C211" s="81"/>
      <c r="D211" s="62"/>
      <c r="E211" s="62"/>
      <c r="F211" s="66"/>
      <c r="G211" s="57" t="s">
        <v>240</v>
      </c>
      <c r="H211" s="36">
        <v>1</v>
      </c>
    </row>
    <row r="212" spans="1:8" x14ac:dyDescent="0.25">
      <c r="A212" s="64">
        <v>43516</v>
      </c>
      <c r="B212" s="29" t="s">
        <v>684</v>
      </c>
      <c r="C212" s="80" t="s">
        <v>741</v>
      </c>
      <c r="D212" s="62">
        <v>190001309</v>
      </c>
      <c r="E212" s="62" t="s">
        <v>718</v>
      </c>
      <c r="F212" s="66">
        <v>517475</v>
      </c>
      <c r="G212" s="62" t="s">
        <v>719</v>
      </c>
      <c r="H212" s="63">
        <v>7</v>
      </c>
    </row>
    <row r="213" spans="1:8" x14ac:dyDescent="0.25">
      <c r="A213" s="64"/>
      <c r="B213" s="29" t="s">
        <v>686</v>
      </c>
      <c r="C213" s="81"/>
      <c r="D213" s="62"/>
      <c r="E213" s="62"/>
      <c r="F213" s="66"/>
      <c r="G213" s="62"/>
      <c r="H213" s="63"/>
    </row>
    <row r="214" spans="1:8" ht="15" customHeight="1" x14ac:dyDescent="0.25">
      <c r="A214" s="88">
        <v>43517</v>
      </c>
      <c r="B214" s="42" t="s">
        <v>722</v>
      </c>
      <c r="C214" s="82" t="s">
        <v>724</v>
      </c>
      <c r="D214" s="85"/>
      <c r="E214" s="85"/>
      <c r="F214" s="86"/>
      <c r="G214" s="85"/>
      <c r="H214" s="87"/>
    </row>
    <row r="215" spans="1:8" x14ac:dyDescent="0.25">
      <c r="A215" s="88"/>
      <c r="B215" s="42" t="s">
        <v>723</v>
      </c>
      <c r="C215" s="83"/>
      <c r="D215" s="85"/>
      <c r="E215" s="85"/>
      <c r="F215" s="86"/>
      <c r="G215" s="85"/>
      <c r="H215" s="87"/>
    </row>
    <row r="216" spans="1:8" x14ac:dyDescent="0.25">
      <c r="A216" s="88">
        <v>43517</v>
      </c>
      <c r="B216" s="42" t="s">
        <v>52</v>
      </c>
      <c r="C216" s="82" t="s">
        <v>742</v>
      </c>
      <c r="D216" s="85"/>
      <c r="E216" s="85"/>
      <c r="F216" s="86"/>
      <c r="G216" s="85"/>
      <c r="H216" s="87"/>
    </row>
    <row r="217" spans="1:8" x14ac:dyDescent="0.25">
      <c r="A217" s="88"/>
      <c r="B217" s="42" t="s">
        <v>15</v>
      </c>
      <c r="C217" s="83"/>
      <c r="D217" s="85"/>
      <c r="E217" s="85"/>
      <c r="F217" s="86"/>
      <c r="G217" s="85"/>
      <c r="H217" s="87"/>
    </row>
    <row r="218" spans="1:8" x14ac:dyDescent="0.25">
      <c r="A218" s="88">
        <v>43517</v>
      </c>
      <c r="B218" s="42" t="s">
        <v>357</v>
      </c>
      <c r="C218" s="82" t="s">
        <v>743</v>
      </c>
      <c r="D218" s="85"/>
      <c r="E218" s="85"/>
      <c r="F218" s="86"/>
      <c r="G218" s="85"/>
      <c r="H218" s="87"/>
    </row>
    <row r="219" spans="1:8" x14ac:dyDescent="0.25">
      <c r="A219" s="88"/>
      <c r="B219" s="42" t="s">
        <v>355</v>
      </c>
      <c r="C219" s="83"/>
      <c r="D219" s="85"/>
      <c r="E219" s="85"/>
      <c r="F219" s="86"/>
      <c r="G219" s="85"/>
      <c r="H219" s="87"/>
    </row>
    <row r="220" spans="1:8" x14ac:dyDescent="0.25">
      <c r="A220" s="88">
        <v>43517</v>
      </c>
      <c r="B220" s="42" t="s">
        <v>53</v>
      </c>
      <c r="C220" s="82" t="s">
        <v>744</v>
      </c>
      <c r="D220" s="85"/>
      <c r="E220" s="85"/>
      <c r="F220" s="86"/>
      <c r="G220" s="85"/>
      <c r="H220" s="87"/>
    </row>
    <row r="221" spans="1:8" x14ac:dyDescent="0.25">
      <c r="A221" s="88"/>
      <c r="B221" s="42" t="s">
        <v>60</v>
      </c>
      <c r="C221" s="83"/>
      <c r="D221" s="85"/>
      <c r="E221" s="85"/>
      <c r="F221" s="86"/>
      <c r="G221" s="85"/>
      <c r="H221" s="87"/>
    </row>
    <row r="222" spans="1:8" x14ac:dyDescent="0.25">
      <c r="A222" s="88">
        <v>43517</v>
      </c>
      <c r="B222" s="42" t="s">
        <v>36</v>
      </c>
      <c r="C222" s="55" t="s">
        <v>745</v>
      </c>
      <c r="D222" s="85"/>
      <c r="E222" s="85"/>
      <c r="F222" s="86"/>
      <c r="G222" s="85"/>
      <c r="H222" s="87"/>
    </row>
    <row r="223" spans="1:8" x14ac:dyDescent="0.25">
      <c r="A223" s="88"/>
      <c r="B223" s="42" t="s">
        <v>37</v>
      </c>
      <c r="C223" s="55"/>
      <c r="D223" s="85"/>
      <c r="E223" s="85"/>
      <c r="F223" s="86"/>
      <c r="G223" s="85"/>
      <c r="H223" s="87"/>
    </row>
    <row r="224" spans="1:8" x14ac:dyDescent="0.25">
      <c r="A224" s="88">
        <v>43517</v>
      </c>
      <c r="B224" s="42" t="s">
        <v>32</v>
      </c>
      <c r="C224" s="55" t="s">
        <v>746</v>
      </c>
      <c r="D224" s="85"/>
      <c r="E224" s="85"/>
      <c r="F224" s="86"/>
      <c r="G224" s="85"/>
      <c r="H224" s="87"/>
    </row>
    <row r="225" spans="1:8" x14ac:dyDescent="0.25">
      <c r="A225" s="88"/>
      <c r="B225" s="42" t="s">
        <v>24</v>
      </c>
      <c r="C225" s="55"/>
      <c r="D225" s="85"/>
      <c r="E225" s="85"/>
      <c r="F225" s="86"/>
      <c r="G225" s="85"/>
      <c r="H225" s="87"/>
    </row>
    <row r="226" spans="1:8" x14ac:dyDescent="0.25">
      <c r="A226" s="88">
        <v>43517</v>
      </c>
      <c r="B226" s="42" t="s">
        <v>26</v>
      </c>
      <c r="C226" s="55" t="s">
        <v>747</v>
      </c>
      <c r="D226" s="85"/>
      <c r="E226" s="85"/>
      <c r="F226" s="86"/>
      <c r="G226" s="85"/>
      <c r="H226" s="87"/>
    </row>
    <row r="227" spans="1:8" x14ac:dyDescent="0.25">
      <c r="A227" s="88"/>
      <c r="B227" s="42" t="s">
        <v>64</v>
      </c>
      <c r="C227" s="55"/>
      <c r="D227" s="85"/>
      <c r="E227" s="85"/>
      <c r="F227" s="86"/>
      <c r="G227" s="85"/>
      <c r="H227" s="87"/>
    </row>
    <row r="228" spans="1:8" x14ac:dyDescent="0.25">
      <c r="A228" s="88">
        <v>43517</v>
      </c>
      <c r="B228" s="42" t="s">
        <v>160</v>
      </c>
      <c r="C228" s="55" t="s">
        <v>748</v>
      </c>
      <c r="D228" s="85"/>
      <c r="E228" s="85"/>
      <c r="F228" s="86"/>
      <c r="G228" s="85"/>
      <c r="H228" s="87"/>
    </row>
    <row r="229" spans="1:8" x14ac:dyDescent="0.25">
      <c r="A229" s="88"/>
      <c r="B229" s="42" t="s">
        <v>162</v>
      </c>
      <c r="C229" s="55"/>
      <c r="D229" s="85"/>
      <c r="E229" s="85"/>
      <c r="F229" s="86"/>
      <c r="G229" s="85"/>
      <c r="H229" s="87"/>
    </row>
    <row r="230" spans="1:8" x14ac:dyDescent="0.25">
      <c r="A230" s="88">
        <v>43517</v>
      </c>
      <c r="B230" s="42" t="s">
        <v>749</v>
      </c>
      <c r="C230" s="55" t="s">
        <v>750</v>
      </c>
      <c r="D230" s="85"/>
      <c r="E230" s="85"/>
      <c r="F230" s="86"/>
      <c r="G230" s="85"/>
      <c r="H230" s="87"/>
    </row>
    <row r="231" spans="1:8" x14ac:dyDescent="0.25">
      <c r="A231" s="88"/>
      <c r="B231" s="42" t="s">
        <v>20</v>
      </c>
      <c r="C231" s="55"/>
      <c r="D231" s="85"/>
      <c r="E231" s="85"/>
      <c r="F231" s="86"/>
      <c r="G231" s="85"/>
      <c r="H231" s="87"/>
    </row>
    <row r="232" spans="1:8" x14ac:dyDescent="0.25">
      <c r="A232" s="88">
        <v>43517</v>
      </c>
      <c r="B232" s="42" t="s">
        <v>34</v>
      </c>
      <c r="C232" s="55" t="s">
        <v>751</v>
      </c>
      <c r="D232" s="85"/>
      <c r="E232" s="85"/>
      <c r="F232" s="86"/>
      <c r="G232" s="85"/>
      <c r="H232" s="87"/>
    </row>
    <row r="233" spans="1:8" x14ac:dyDescent="0.25">
      <c r="A233" s="88"/>
      <c r="B233" s="42" t="s">
        <v>12</v>
      </c>
      <c r="C233" s="55"/>
      <c r="D233" s="85"/>
      <c r="E233" s="85"/>
      <c r="F233" s="86"/>
      <c r="G233" s="85"/>
      <c r="H233" s="87"/>
    </row>
    <row r="234" spans="1:8" ht="15" customHeight="1" x14ac:dyDescent="0.25">
      <c r="A234" s="88">
        <v>43518</v>
      </c>
      <c r="B234" s="42" t="s">
        <v>722</v>
      </c>
      <c r="C234" s="55" t="s">
        <v>724</v>
      </c>
      <c r="D234" s="85"/>
      <c r="E234" s="85"/>
      <c r="F234" s="86"/>
      <c r="G234" s="85"/>
      <c r="H234" s="87"/>
    </row>
    <row r="235" spans="1:8" x14ac:dyDescent="0.25">
      <c r="A235" s="88"/>
      <c r="B235" s="42" t="s">
        <v>723</v>
      </c>
      <c r="C235" s="55"/>
      <c r="D235" s="85"/>
      <c r="E235" s="85"/>
      <c r="F235" s="86"/>
      <c r="G235" s="85"/>
      <c r="H235" s="87"/>
    </row>
    <row r="236" spans="1:8" x14ac:dyDescent="0.25">
      <c r="A236" s="88">
        <v>43518</v>
      </c>
      <c r="B236" s="42" t="s">
        <v>527</v>
      </c>
      <c r="C236" s="55" t="s">
        <v>752</v>
      </c>
      <c r="D236" s="85"/>
      <c r="E236" s="85"/>
      <c r="F236" s="86"/>
      <c r="G236" s="85"/>
      <c r="H236" s="87"/>
    </row>
    <row r="237" spans="1:8" x14ac:dyDescent="0.25">
      <c r="A237" s="88"/>
      <c r="B237" s="42" t="s">
        <v>529</v>
      </c>
      <c r="C237" s="55"/>
      <c r="D237" s="85"/>
      <c r="E237" s="85"/>
      <c r="F237" s="86"/>
      <c r="G237" s="85"/>
      <c r="H237" s="87"/>
    </row>
    <row r="238" spans="1:8" x14ac:dyDescent="0.25">
      <c r="A238" s="88">
        <v>43518</v>
      </c>
      <c r="B238" s="42" t="s">
        <v>53</v>
      </c>
      <c r="C238" s="55" t="s">
        <v>753</v>
      </c>
      <c r="D238" s="85"/>
      <c r="E238" s="85"/>
      <c r="F238" s="86"/>
      <c r="G238" s="85"/>
      <c r="H238" s="87"/>
    </row>
    <row r="239" spans="1:8" x14ac:dyDescent="0.25">
      <c r="A239" s="88"/>
      <c r="B239" s="42" t="s">
        <v>60</v>
      </c>
      <c r="C239" s="55"/>
      <c r="D239" s="85"/>
      <c r="E239" s="85"/>
      <c r="F239" s="86"/>
      <c r="G239" s="85"/>
      <c r="H239" s="87"/>
    </row>
    <row r="240" spans="1:8" x14ac:dyDescent="0.25">
      <c r="A240" s="88">
        <v>43518</v>
      </c>
      <c r="B240" s="42" t="s">
        <v>549</v>
      </c>
      <c r="C240" s="55" t="s">
        <v>550</v>
      </c>
      <c r="D240" s="85"/>
      <c r="E240" s="85"/>
      <c r="F240" s="86"/>
      <c r="G240" s="85"/>
      <c r="H240" s="87"/>
    </row>
    <row r="241" spans="1:8" x14ac:dyDescent="0.25">
      <c r="A241" s="88"/>
      <c r="B241" s="42" t="s">
        <v>551</v>
      </c>
      <c r="C241" s="55"/>
      <c r="D241" s="85"/>
      <c r="E241" s="85"/>
      <c r="F241" s="86"/>
      <c r="G241" s="85"/>
      <c r="H241" s="87"/>
    </row>
    <row r="242" spans="1:8" x14ac:dyDescent="0.25">
      <c r="A242" s="88">
        <v>43518</v>
      </c>
      <c r="B242" s="42" t="s">
        <v>32</v>
      </c>
      <c r="C242" s="55" t="s">
        <v>754</v>
      </c>
      <c r="D242" s="85"/>
      <c r="E242" s="85"/>
      <c r="F242" s="86"/>
      <c r="G242" s="85"/>
      <c r="H242" s="87"/>
    </row>
    <row r="243" spans="1:8" x14ac:dyDescent="0.25">
      <c r="A243" s="88"/>
      <c r="B243" s="42" t="s">
        <v>24</v>
      </c>
      <c r="C243" s="55"/>
      <c r="D243" s="85"/>
      <c r="E243" s="85"/>
      <c r="F243" s="86"/>
      <c r="G243" s="85"/>
      <c r="H243" s="87"/>
    </row>
    <row r="244" spans="1:8" x14ac:dyDescent="0.25">
      <c r="A244" s="88">
        <v>43518</v>
      </c>
      <c r="B244" s="42" t="s">
        <v>41</v>
      </c>
      <c r="C244" s="55" t="s">
        <v>755</v>
      </c>
      <c r="D244" s="85"/>
      <c r="E244" s="85"/>
      <c r="F244" s="86"/>
      <c r="G244" s="85"/>
      <c r="H244" s="87"/>
    </row>
    <row r="245" spans="1:8" x14ac:dyDescent="0.25">
      <c r="A245" s="88"/>
      <c r="B245" s="42" t="s">
        <v>42</v>
      </c>
      <c r="C245" s="55"/>
      <c r="D245" s="85"/>
      <c r="E245" s="85"/>
      <c r="F245" s="86"/>
      <c r="G245" s="85"/>
      <c r="H245" s="87"/>
    </row>
    <row r="246" spans="1:8" x14ac:dyDescent="0.25">
      <c r="A246" s="88">
        <v>43518</v>
      </c>
      <c r="B246" s="42" t="s">
        <v>36</v>
      </c>
      <c r="C246" s="55" t="s">
        <v>756</v>
      </c>
      <c r="D246" s="85"/>
      <c r="E246" s="85"/>
      <c r="F246" s="86"/>
      <c r="G246" s="85"/>
      <c r="H246" s="87"/>
    </row>
    <row r="247" spans="1:8" x14ac:dyDescent="0.25">
      <c r="A247" s="88"/>
      <c r="B247" s="42" t="s">
        <v>37</v>
      </c>
      <c r="C247" s="55"/>
      <c r="D247" s="85"/>
      <c r="E247" s="85"/>
      <c r="F247" s="86"/>
      <c r="G247" s="85"/>
      <c r="H247" s="87"/>
    </row>
    <row r="248" spans="1:8" x14ac:dyDescent="0.25">
      <c r="A248" s="88">
        <v>43518</v>
      </c>
      <c r="B248" s="42" t="s">
        <v>33</v>
      </c>
      <c r="C248" s="55" t="s">
        <v>757</v>
      </c>
      <c r="D248" s="85"/>
      <c r="E248" s="85"/>
      <c r="F248" s="86"/>
      <c r="G248" s="85"/>
      <c r="H248" s="87"/>
    </row>
    <row r="249" spans="1:8" x14ac:dyDescent="0.25">
      <c r="A249" s="88"/>
      <c r="B249" s="42" t="s">
        <v>18</v>
      </c>
      <c r="C249" s="55"/>
      <c r="D249" s="85"/>
      <c r="E249" s="85"/>
      <c r="F249" s="86"/>
      <c r="G249" s="85"/>
      <c r="H249" s="87"/>
    </row>
    <row r="250" spans="1:8" x14ac:dyDescent="0.25">
      <c r="A250" s="88">
        <v>43518</v>
      </c>
      <c r="B250" s="42" t="s">
        <v>514</v>
      </c>
      <c r="C250" s="55" t="s">
        <v>758</v>
      </c>
      <c r="D250" s="85"/>
      <c r="E250" s="85"/>
      <c r="F250" s="86"/>
      <c r="G250" s="85"/>
      <c r="H250" s="87"/>
    </row>
    <row r="251" spans="1:8" x14ac:dyDescent="0.25">
      <c r="A251" s="88"/>
      <c r="B251" s="42" t="s">
        <v>157</v>
      </c>
      <c r="C251" s="55"/>
      <c r="D251" s="85"/>
      <c r="E251" s="85"/>
      <c r="F251" s="86"/>
      <c r="G251" s="85"/>
      <c r="H251" s="87"/>
    </row>
    <row r="252" spans="1:8" x14ac:dyDescent="0.25">
      <c r="A252" s="88">
        <v>43518</v>
      </c>
      <c r="B252" s="42" t="s">
        <v>32</v>
      </c>
      <c r="C252" s="55" t="s">
        <v>759</v>
      </c>
      <c r="D252" s="85"/>
      <c r="E252" s="85"/>
      <c r="F252" s="86"/>
      <c r="G252" s="85"/>
      <c r="H252" s="87"/>
    </row>
    <row r="253" spans="1:8" x14ac:dyDescent="0.25">
      <c r="A253" s="88"/>
      <c r="B253" s="42" t="s">
        <v>24</v>
      </c>
      <c r="C253" s="55"/>
      <c r="D253" s="85"/>
      <c r="E253" s="85"/>
      <c r="F253" s="86"/>
      <c r="G253" s="85"/>
      <c r="H253" s="87"/>
    </row>
    <row r="254" spans="1:8" x14ac:dyDescent="0.25">
      <c r="A254" s="88">
        <v>43518</v>
      </c>
      <c r="B254" s="42" t="s">
        <v>684</v>
      </c>
      <c r="C254" s="55" t="s">
        <v>760</v>
      </c>
      <c r="D254" s="85"/>
      <c r="E254" s="85"/>
      <c r="F254" s="86"/>
      <c r="G254" s="85"/>
      <c r="H254" s="87"/>
    </row>
    <row r="255" spans="1:8" x14ac:dyDescent="0.25">
      <c r="A255" s="88"/>
      <c r="B255" s="42" t="s">
        <v>686</v>
      </c>
      <c r="C255" s="55"/>
      <c r="D255" s="85"/>
      <c r="E255" s="85"/>
      <c r="F255" s="86"/>
      <c r="G255" s="85"/>
      <c r="H255" s="87"/>
    </row>
    <row r="256" spans="1:8" ht="15" customHeight="1" x14ac:dyDescent="0.25">
      <c r="A256" s="88">
        <v>43519</v>
      </c>
      <c r="B256" s="42" t="s">
        <v>722</v>
      </c>
      <c r="C256" s="55" t="s">
        <v>724</v>
      </c>
      <c r="D256" s="85"/>
      <c r="E256" s="85"/>
      <c r="F256" s="86"/>
      <c r="G256" s="85"/>
      <c r="H256" s="87"/>
    </row>
    <row r="257" spans="1:8" x14ac:dyDescent="0.25">
      <c r="A257" s="88"/>
      <c r="B257" s="42" t="s">
        <v>723</v>
      </c>
      <c r="C257" s="55"/>
      <c r="D257" s="85"/>
      <c r="E257" s="85"/>
      <c r="F257" s="86"/>
      <c r="G257" s="85"/>
      <c r="H257" s="87"/>
    </row>
    <row r="258" spans="1:8" x14ac:dyDescent="0.25">
      <c r="A258" s="88">
        <v>43519</v>
      </c>
      <c r="B258" s="42" t="s">
        <v>555</v>
      </c>
      <c r="C258" s="55" t="s">
        <v>761</v>
      </c>
      <c r="D258" s="85"/>
      <c r="E258" s="85"/>
      <c r="F258" s="86"/>
      <c r="G258" s="85"/>
      <c r="H258" s="87"/>
    </row>
    <row r="259" spans="1:8" x14ac:dyDescent="0.25">
      <c r="A259" s="88"/>
      <c r="B259" s="42" t="s">
        <v>16</v>
      </c>
      <c r="C259" s="55"/>
      <c r="D259" s="85"/>
      <c r="E259" s="85"/>
      <c r="F259" s="86"/>
      <c r="G259" s="85"/>
      <c r="H259" s="87"/>
    </row>
    <row r="260" spans="1:8" x14ac:dyDescent="0.25">
      <c r="A260" s="88">
        <v>43519</v>
      </c>
      <c r="B260" s="42" t="s">
        <v>54</v>
      </c>
      <c r="C260" s="55" t="s">
        <v>762</v>
      </c>
      <c r="D260" s="85"/>
      <c r="E260" s="85"/>
      <c r="F260" s="86"/>
      <c r="G260" s="85"/>
      <c r="H260" s="87"/>
    </row>
    <row r="261" spans="1:8" x14ac:dyDescent="0.25">
      <c r="A261" s="88"/>
      <c r="B261" s="42" t="s">
        <v>11</v>
      </c>
      <c r="C261" s="55"/>
      <c r="D261" s="85"/>
      <c r="E261" s="85"/>
      <c r="F261" s="86"/>
      <c r="G261" s="85"/>
      <c r="H261" s="87"/>
    </row>
    <row r="262" spans="1:8" x14ac:dyDescent="0.25">
      <c r="A262" s="88">
        <v>43519</v>
      </c>
      <c r="B262" s="42" t="s">
        <v>36</v>
      </c>
      <c r="C262" s="55" t="s">
        <v>763</v>
      </c>
      <c r="D262" s="85"/>
      <c r="E262" s="85"/>
      <c r="F262" s="86"/>
      <c r="G262" s="85"/>
      <c r="H262" s="87"/>
    </row>
    <row r="263" spans="1:8" x14ac:dyDescent="0.25">
      <c r="A263" s="88"/>
      <c r="B263" s="42" t="s">
        <v>37</v>
      </c>
      <c r="C263" s="55"/>
      <c r="D263" s="85"/>
      <c r="E263" s="85"/>
      <c r="F263" s="86"/>
      <c r="G263" s="85"/>
      <c r="H263" s="87"/>
    </row>
    <row r="264" spans="1:8" x14ac:dyDescent="0.25">
      <c r="A264" s="88">
        <v>43519</v>
      </c>
      <c r="B264" s="42" t="s">
        <v>28</v>
      </c>
      <c r="C264" s="55" t="s">
        <v>764</v>
      </c>
      <c r="D264" s="85"/>
      <c r="E264" s="85"/>
      <c r="F264" s="86"/>
      <c r="G264" s="85"/>
      <c r="H264" s="87"/>
    </row>
    <row r="265" spans="1:8" x14ac:dyDescent="0.25">
      <c r="A265" s="88"/>
      <c r="B265" s="42" t="s">
        <v>29</v>
      </c>
      <c r="C265" s="55"/>
      <c r="D265" s="85"/>
      <c r="E265" s="85"/>
      <c r="F265" s="86"/>
      <c r="G265" s="85"/>
      <c r="H265" s="87"/>
    </row>
    <row r="266" spans="1:8" x14ac:dyDescent="0.25">
      <c r="A266" s="88">
        <v>43519</v>
      </c>
      <c r="B266" s="42" t="s">
        <v>31</v>
      </c>
      <c r="C266" s="55" t="s">
        <v>765</v>
      </c>
      <c r="D266" s="85"/>
      <c r="E266" s="85"/>
      <c r="F266" s="86"/>
      <c r="G266" s="85"/>
      <c r="H266" s="87"/>
    </row>
    <row r="267" spans="1:8" x14ac:dyDescent="0.25">
      <c r="A267" s="88"/>
      <c r="B267" s="42" t="s">
        <v>14</v>
      </c>
      <c r="C267" s="55"/>
      <c r="D267" s="85"/>
      <c r="E267" s="85"/>
      <c r="F267" s="86"/>
      <c r="G267" s="85"/>
      <c r="H267" s="87"/>
    </row>
    <row r="268" spans="1:8" x14ac:dyDescent="0.25">
      <c r="A268" s="88">
        <v>43519</v>
      </c>
      <c r="B268" s="42" t="s">
        <v>26</v>
      </c>
      <c r="C268" s="55" t="s">
        <v>766</v>
      </c>
      <c r="D268" s="85"/>
      <c r="E268" s="85"/>
      <c r="F268" s="86"/>
      <c r="G268" s="85"/>
      <c r="H268" s="87"/>
    </row>
    <row r="269" spans="1:8" x14ac:dyDescent="0.25">
      <c r="A269" s="88"/>
      <c r="B269" s="42" t="s">
        <v>64</v>
      </c>
      <c r="C269" s="55"/>
      <c r="D269" s="85"/>
      <c r="E269" s="85"/>
      <c r="F269" s="86"/>
      <c r="G269" s="85"/>
      <c r="H269" s="87"/>
    </row>
    <row r="270" spans="1:8" x14ac:dyDescent="0.25">
      <c r="A270" s="88">
        <v>43519</v>
      </c>
      <c r="B270" s="42" t="s">
        <v>27</v>
      </c>
      <c r="C270" s="55" t="s">
        <v>767</v>
      </c>
      <c r="D270" s="85"/>
      <c r="E270" s="85"/>
      <c r="F270" s="86"/>
      <c r="G270" s="85"/>
      <c r="H270" s="87"/>
    </row>
    <row r="271" spans="1:8" x14ac:dyDescent="0.25">
      <c r="A271" s="88"/>
      <c r="B271" s="42" t="s">
        <v>10</v>
      </c>
      <c r="C271" s="55"/>
      <c r="D271" s="85"/>
      <c r="E271" s="85"/>
      <c r="F271" s="86"/>
      <c r="G271" s="85"/>
      <c r="H271" s="87"/>
    </row>
    <row r="272" spans="1:8" x14ac:dyDescent="0.25">
      <c r="A272" s="88">
        <v>43519</v>
      </c>
      <c r="B272" s="42" t="s">
        <v>514</v>
      </c>
      <c r="C272" s="55" t="s">
        <v>768</v>
      </c>
      <c r="D272" s="85"/>
      <c r="E272" s="85"/>
      <c r="F272" s="86"/>
      <c r="G272" s="85"/>
      <c r="H272" s="87"/>
    </row>
    <row r="273" spans="1:8" x14ac:dyDescent="0.25">
      <c r="A273" s="88"/>
      <c r="B273" s="42" t="s">
        <v>157</v>
      </c>
      <c r="C273" s="55"/>
      <c r="D273" s="85"/>
      <c r="E273" s="85"/>
      <c r="F273" s="86"/>
      <c r="G273" s="85"/>
      <c r="H273" s="87"/>
    </row>
    <row r="274" spans="1:8" x14ac:dyDescent="0.25">
      <c r="A274" s="88">
        <v>43519</v>
      </c>
      <c r="B274" s="42" t="s">
        <v>337</v>
      </c>
      <c r="C274" s="55" t="s">
        <v>769</v>
      </c>
      <c r="D274" s="85"/>
      <c r="E274" s="85"/>
      <c r="F274" s="86"/>
      <c r="G274" s="85"/>
      <c r="H274" s="87"/>
    </row>
    <row r="275" spans="1:8" x14ac:dyDescent="0.25">
      <c r="A275" s="88"/>
      <c r="B275" s="42" t="s">
        <v>335</v>
      </c>
      <c r="C275" s="55"/>
      <c r="D275" s="85"/>
      <c r="E275" s="85"/>
      <c r="F275" s="86"/>
      <c r="G275" s="85"/>
      <c r="H275" s="87"/>
    </row>
    <row r="276" spans="1:8" x14ac:dyDescent="0.25">
      <c r="A276" s="88">
        <v>43519</v>
      </c>
      <c r="B276" s="42" t="s">
        <v>158</v>
      </c>
      <c r="C276" s="55" t="s">
        <v>770</v>
      </c>
      <c r="D276" s="85"/>
      <c r="E276" s="85"/>
      <c r="F276" s="86"/>
      <c r="G276" s="85"/>
      <c r="H276" s="87"/>
    </row>
    <row r="277" spans="1:8" x14ac:dyDescent="0.25">
      <c r="A277" s="88"/>
      <c r="B277" s="42" t="s">
        <v>61</v>
      </c>
      <c r="C277" s="55"/>
      <c r="D277" s="85"/>
      <c r="E277" s="85"/>
      <c r="F277" s="86"/>
      <c r="G277" s="85"/>
      <c r="H277" s="87"/>
    </row>
    <row r="278" spans="1:8" x14ac:dyDescent="0.25">
      <c r="A278" s="88">
        <v>43519</v>
      </c>
      <c r="B278" s="42" t="s">
        <v>51</v>
      </c>
      <c r="C278" s="55" t="s">
        <v>771</v>
      </c>
      <c r="D278" s="85"/>
      <c r="E278" s="85"/>
      <c r="F278" s="86"/>
      <c r="G278" s="85"/>
      <c r="H278" s="87"/>
    </row>
    <row r="279" spans="1:8" x14ac:dyDescent="0.25">
      <c r="A279" s="88"/>
      <c r="B279" s="42" t="s">
        <v>23</v>
      </c>
      <c r="C279" s="55"/>
      <c r="D279" s="85"/>
      <c r="E279" s="85"/>
      <c r="F279" s="86"/>
      <c r="G279" s="85"/>
      <c r="H279" s="87"/>
    </row>
    <row r="280" spans="1:8" x14ac:dyDescent="0.25">
      <c r="A280" s="88">
        <v>43519</v>
      </c>
      <c r="B280" s="42" t="s">
        <v>402</v>
      </c>
      <c r="C280" s="55" t="s">
        <v>653</v>
      </c>
      <c r="D280" s="85"/>
      <c r="E280" s="85"/>
      <c r="F280" s="86"/>
      <c r="G280" s="85"/>
      <c r="H280" s="87"/>
    </row>
    <row r="281" spans="1:8" x14ac:dyDescent="0.25">
      <c r="A281" s="88"/>
      <c r="B281" s="42" t="s">
        <v>404</v>
      </c>
      <c r="C281" s="55"/>
      <c r="D281" s="85"/>
      <c r="E281" s="85"/>
      <c r="F281" s="86"/>
      <c r="G281" s="85"/>
      <c r="H281" s="87"/>
    </row>
    <row r="282" spans="1:8" x14ac:dyDescent="0.25">
      <c r="F282"/>
      <c r="G282" s="46"/>
      <c r="H282" s="5"/>
    </row>
    <row r="283" spans="1:8" x14ac:dyDescent="0.25">
      <c r="F283"/>
      <c r="G283" s="46"/>
      <c r="H283" s="5"/>
    </row>
    <row r="284" spans="1:8" x14ac:dyDescent="0.25">
      <c r="F284"/>
      <c r="G284" s="46"/>
      <c r="H284" s="5"/>
    </row>
    <row r="285" spans="1:8" x14ac:dyDescent="0.25">
      <c r="F285"/>
      <c r="G285" s="46"/>
      <c r="H285" s="5"/>
    </row>
    <row r="286" spans="1:8" x14ac:dyDescent="0.25">
      <c r="F286"/>
      <c r="G286" s="46"/>
      <c r="H286" s="5"/>
    </row>
    <row r="287" spans="1:8" x14ac:dyDescent="0.25">
      <c r="F287"/>
      <c r="G287" s="46"/>
      <c r="H287" s="5"/>
    </row>
    <row r="288" spans="1:8" x14ac:dyDescent="0.25">
      <c r="F288"/>
      <c r="G288" s="46"/>
      <c r="H288" s="5"/>
    </row>
    <row r="289" spans="6:8" x14ac:dyDescent="0.25">
      <c r="F289"/>
      <c r="G289" s="46"/>
      <c r="H289" s="5"/>
    </row>
    <row r="290" spans="6:8" x14ac:dyDescent="0.25">
      <c r="F290"/>
      <c r="G290" s="46"/>
      <c r="H290" s="5"/>
    </row>
    <row r="291" spans="6:8" x14ac:dyDescent="0.25">
      <c r="F291"/>
      <c r="G291" s="46"/>
      <c r="H291" s="5"/>
    </row>
    <row r="292" spans="6:8" x14ac:dyDescent="0.25">
      <c r="F292"/>
      <c r="G292" s="46"/>
      <c r="H292" s="5"/>
    </row>
    <row r="293" spans="6:8" x14ac:dyDescent="0.25">
      <c r="F293"/>
      <c r="G293" s="46"/>
      <c r="H293" s="5"/>
    </row>
    <row r="294" spans="6:8" x14ac:dyDescent="0.25">
      <c r="F294"/>
      <c r="G294" s="46"/>
      <c r="H294" s="5"/>
    </row>
    <row r="295" spans="6:8" x14ac:dyDescent="0.25">
      <c r="F295"/>
      <c r="G295" s="46"/>
      <c r="H295" s="5"/>
    </row>
    <row r="296" spans="6:8" x14ac:dyDescent="0.25">
      <c r="F296"/>
      <c r="G296" s="46"/>
      <c r="H296" s="5"/>
    </row>
    <row r="297" spans="6:8" x14ac:dyDescent="0.25">
      <c r="F297"/>
      <c r="G297" s="46"/>
      <c r="H297" s="5"/>
    </row>
    <row r="298" spans="6:8" x14ac:dyDescent="0.25">
      <c r="F298"/>
      <c r="G298" s="46"/>
      <c r="H298" s="5"/>
    </row>
    <row r="299" spans="6:8" x14ac:dyDescent="0.25">
      <c r="F299"/>
      <c r="G299" s="46"/>
      <c r="H299" s="5"/>
    </row>
    <row r="300" spans="6:8" x14ac:dyDescent="0.25">
      <c r="F300"/>
      <c r="G300" s="46"/>
      <c r="H300" s="5"/>
    </row>
    <row r="301" spans="6:8" x14ac:dyDescent="0.25">
      <c r="F301"/>
      <c r="G301" s="46"/>
      <c r="H301" s="5"/>
    </row>
    <row r="302" spans="6:8" x14ac:dyDescent="0.25">
      <c r="F302"/>
      <c r="G302" s="46"/>
      <c r="H302" s="5"/>
    </row>
    <row r="303" spans="6:8" x14ac:dyDescent="0.25">
      <c r="F303"/>
      <c r="G303" s="46"/>
      <c r="H303" s="5"/>
    </row>
    <row r="304" spans="6:8" x14ac:dyDescent="0.25">
      <c r="F304"/>
      <c r="G304" s="46"/>
      <c r="H304" s="5"/>
    </row>
    <row r="305" spans="6:8" x14ac:dyDescent="0.25">
      <c r="F305"/>
      <c r="G305" s="46"/>
      <c r="H305" s="5"/>
    </row>
    <row r="306" spans="6:8" x14ac:dyDescent="0.25">
      <c r="F306"/>
      <c r="G306" s="46"/>
      <c r="H306" s="5"/>
    </row>
    <row r="307" spans="6:8" x14ac:dyDescent="0.25">
      <c r="F307"/>
      <c r="G307" s="46"/>
      <c r="H307" s="5"/>
    </row>
    <row r="308" spans="6:8" x14ac:dyDescent="0.25">
      <c r="F308"/>
      <c r="G308" s="46"/>
      <c r="H308" s="5"/>
    </row>
    <row r="309" spans="6:8" x14ac:dyDescent="0.25">
      <c r="F309"/>
      <c r="G309" s="46"/>
      <c r="H309" s="5"/>
    </row>
    <row r="310" spans="6:8" x14ac:dyDescent="0.25">
      <c r="F310"/>
      <c r="G310" s="46"/>
      <c r="H310" s="5"/>
    </row>
    <row r="311" spans="6:8" x14ac:dyDescent="0.25">
      <c r="F311"/>
      <c r="G311" s="46"/>
      <c r="H311" s="5"/>
    </row>
    <row r="312" spans="6:8" x14ac:dyDescent="0.25">
      <c r="F312"/>
      <c r="G312" s="46"/>
      <c r="H312" s="5"/>
    </row>
    <row r="313" spans="6:8" x14ac:dyDescent="0.25">
      <c r="F313"/>
      <c r="G313" s="46"/>
      <c r="H313" s="5"/>
    </row>
    <row r="314" spans="6:8" x14ac:dyDescent="0.25">
      <c r="F314"/>
      <c r="G314" s="46"/>
      <c r="H314" s="5"/>
    </row>
    <row r="315" spans="6:8" x14ac:dyDescent="0.25">
      <c r="F315"/>
      <c r="G315" s="46"/>
      <c r="H315" s="5"/>
    </row>
    <row r="316" spans="6:8" x14ac:dyDescent="0.25">
      <c r="F316"/>
      <c r="G316" s="46"/>
      <c r="H316" s="5"/>
    </row>
    <row r="317" spans="6:8" x14ac:dyDescent="0.25">
      <c r="F317"/>
      <c r="G317" s="46"/>
      <c r="H317" s="5"/>
    </row>
    <row r="318" spans="6:8" x14ac:dyDescent="0.25">
      <c r="F318"/>
      <c r="G318" s="46"/>
      <c r="H318" s="5"/>
    </row>
    <row r="319" spans="6:8" x14ac:dyDescent="0.25">
      <c r="F319"/>
      <c r="G319" s="46"/>
      <c r="H319" s="5"/>
    </row>
    <row r="320" spans="6:8" x14ac:dyDescent="0.25">
      <c r="F320"/>
      <c r="G320" s="46"/>
      <c r="H320" s="5"/>
    </row>
    <row r="321" spans="6:8" x14ac:dyDescent="0.25">
      <c r="F321"/>
      <c r="G321" s="46"/>
      <c r="H321" s="5"/>
    </row>
  </sheetData>
  <mergeCells count="857">
    <mergeCell ref="F94:F95"/>
    <mergeCell ref="G94:G95"/>
    <mergeCell ref="H94:H95"/>
    <mergeCell ref="F96:F97"/>
    <mergeCell ref="G96:G97"/>
    <mergeCell ref="H96:H97"/>
    <mergeCell ref="F86:F89"/>
    <mergeCell ref="F90:F91"/>
    <mergeCell ref="F92:F93"/>
    <mergeCell ref="G92:G93"/>
    <mergeCell ref="H92:H93"/>
    <mergeCell ref="F82:F83"/>
    <mergeCell ref="G82:G83"/>
    <mergeCell ref="H82:H83"/>
    <mergeCell ref="F84:F85"/>
    <mergeCell ref="G84:G85"/>
    <mergeCell ref="H84:H85"/>
    <mergeCell ref="F75:F77"/>
    <mergeCell ref="F78:F79"/>
    <mergeCell ref="G78:G79"/>
    <mergeCell ref="H78:H79"/>
    <mergeCell ref="F80:F81"/>
    <mergeCell ref="G80:G81"/>
    <mergeCell ref="H80:H81"/>
    <mergeCell ref="F71:F72"/>
    <mergeCell ref="F73:F74"/>
    <mergeCell ref="G73:G74"/>
    <mergeCell ref="H73:H74"/>
    <mergeCell ref="H63:H64"/>
    <mergeCell ref="F65:F66"/>
    <mergeCell ref="G65:G66"/>
    <mergeCell ref="H65:H66"/>
    <mergeCell ref="F67:F68"/>
    <mergeCell ref="F69:F70"/>
    <mergeCell ref="G69:G70"/>
    <mergeCell ref="H69:H70"/>
    <mergeCell ref="A96:A97"/>
    <mergeCell ref="C96:C97"/>
    <mergeCell ref="D96:D97"/>
    <mergeCell ref="E96:E97"/>
    <mergeCell ref="F55:F56"/>
    <mergeCell ref="G55:G56"/>
    <mergeCell ref="H55:H56"/>
    <mergeCell ref="F57:F58"/>
    <mergeCell ref="G57:G58"/>
    <mergeCell ref="H57:H58"/>
    <mergeCell ref="F59:F60"/>
    <mergeCell ref="G59:G60"/>
    <mergeCell ref="H59:H60"/>
    <mergeCell ref="F61:F62"/>
    <mergeCell ref="G61:G62"/>
    <mergeCell ref="H61:H62"/>
    <mergeCell ref="F63:F64"/>
    <mergeCell ref="G63:G64"/>
    <mergeCell ref="A90:A91"/>
    <mergeCell ref="C90:C91"/>
    <mergeCell ref="D90:D91"/>
    <mergeCell ref="E90:E91"/>
    <mergeCell ref="A92:A93"/>
    <mergeCell ref="C92:C93"/>
    <mergeCell ref="D92:D93"/>
    <mergeCell ref="E92:E93"/>
    <mergeCell ref="A94:A95"/>
    <mergeCell ref="C94:C95"/>
    <mergeCell ref="D94:D95"/>
    <mergeCell ref="E94:E95"/>
    <mergeCell ref="A84:A85"/>
    <mergeCell ref="C84:C85"/>
    <mergeCell ref="D84:D85"/>
    <mergeCell ref="E84:E85"/>
    <mergeCell ref="A86:A89"/>
    <mergeCell ref="C86:C89"/>
    <mergeCell ref="D86:D89"/>
    <mergeCell ref="E86:E89"/>
    <mergeCell ref="A78:A79"/>
    <mergeCell ref="C78:C79"/>
    <mergeCell ref="D78:D79"/>
    <mergeCell ref="E78:E79"/>
    <mergeCell ref="A80:A81"/>
    <mergeCell ref="C80:C81"/>
    <mergeCell ref="D80:D81"/>
    <mergeCell ref="E80:E81"/>
    <mergeCell ref="A82:A83"/>
    <mergeCell ref="C82:C83"/>
    <mergeCell ref="D82:D83"/>
    <mergeCell ref="E82:E83"/>
    <mergeCell ref="A65:A66"/>
    <mergeCell ref="C65:C66"/>
    <mergeCell ref="D65:D66"/>
    <mergeCell ref="E65:E66"/>
    <mergeCell ref="A73:A74"/>
    <mergeCell ref="C73:C74"/>
    <mergeCell ref="D73:D74"/>
    <mergeCell ref="E73:E74"/>
    <mergeCell ref="A75:A77"/>
    <mergeCell ref="C75:C77"/>
    <mergeCell ref="D75:D77"/>
    <mergeCell ref="E75:E77"/>
    <mergeCell ref="A67:A68"/>
    <mergeCell ref="C67:C68"/>
    <mergeCell ref="D67:D68"/>
    <mergeCell ref="E67:E68"/>
    <mergeCell ref="A69:A70"/>
    <mergeCell ref="C69:C70"/>
    <mergeCell ref="D69:D70"/>
    <mergeCell ref="E69:E70"/>
    <mergeCell ref="A71:A72"/>
    <mergeCell ref="C71:C72"/>
    <mergeCell ref="D71:D72"/>
    <mergeCell ref="E71:E72"/>
    <mergeCell ref="D51:D52"/>
    <mergeCell ref="E51:E52"/>
    <mergeCell ref="A61:A62"/>
    <mergeCell ref="C61:C62"/>
    <mergeCell ref="D61:D62"/>
    <mergeCell ref="E61:E62"/>
    <mergeCell ref="A63:A64"/>
    <mergeCell ref="C63:C64"/>
    <mergeCell ref="D63:D64"/>
    <mergeCell ref="E63:E64"/>
    <mergeCell ref="H53:H54"/>
    <mergeCell ref="H37:H38"/>
    <mergeCell ref="A57:A58"/>
    <mergeCell ref="C57:C58"/>
    <mergeCell ref="D57:D58"/>
    <mergeCell ref="E57:E58"/>
    <mergeCell ref="A59:A60"/>
    <mergeCell ref="C59:C60"/>
    <mergeCell ref="D59:D60"/>
    <mergeCell ref="E59:E60"/>
    <mergeCell ref="H39:H40"/>
    <mergeCell ref="H41:H42"/>
    <mergeCell ref="H43:H44"/>
    <mergeCell ref="A55:A56"/>
    <mergeCell ref="C55:C56"/>
    <mergeCell ref="D55:D56"/>
    <mergeCell ref="E55:E56"/>
    <mergeCell ref="A53:A54"/>
    <mergeCell ref="C53:C54"/>
    <mergeCell ref="D53:D54"/>
    <mergeCell ref="E53:E54"/>
    <mergeCell ref="F45:F46"/>
    <mergeCell ref="A51:A52"/>
    <mergeCell ref="C51:C52"/>
    <mergeCell ref="F53:F54"/>
    <mergeCell ref="G53:G54"/>
    <mergeCell ref="F47:F48"/>
    <mergeCell ref="F49:F50"/>
    <mergeCell ref="G49:G50"/>
    <mergeCell ref="F41:F42"/>
    <mergeCell ref="G41:G42"/>
    <mergeCell ref="F43:F44"/>
    <mergeCell ref="G43:G44"/>
    <mergeCell ref="G8:G9"/>
    <mergeCell ref="F10:F11"/>
    <mergeCell ref="G10:G11"/>
    <mergeCell ref="H4:H5"/>
    <mergeCell ref="H6:H7"/>
    <mergeCell ref="H8:H9"/>
    <mergeCell ref="H10:H11"/>
    <mergeCell ref="H12:H13"/>
    <mergeCell ref="F51:F52"/>
    <mergeCell ref="H31:H32"/>
    <mergeCell ref="H33:H34"/>
    <mergeCell ref="H35:H36"/>
    <mergeCell ref="H19:H20"/>
    <mergeCell ref="H21:H22"/>
    <mergeCell ref="H25:H26"/>
    <mergeCell ref="H49:H50"/>
    <mergeCell ref="G25:G26"/>
    <mergeCell ref="F27:F28"/>
    <mergeCell ref="F19:F20"/>
    <mergeCell ref="G19:G20"/>
    <mergeCell ref="F21:F22"/>
    <mergeCell ref="G21:G22"/>
    <mergeCell ref="F23:F24"/>
    <mergeCell ref="F12:F13"/>
    <mergeCell ref="G12:G13"/>
    <mergeCell ref="F14:F16"/>
    <mergeCell ref="F17:F18"/>
    <mergeCell ref="A47:A48"/>
    <mergeCell ref="C47:C48"/>
    <mergeCell ref="D47:D48"/>
    <mergeCell ref="E47:E48"/>
    <mergeCell ref="A49:A50"/>
    <mergeCell ref="C49:C50"/>
    <mergeCell ref="D49:D50"/>
    <mergeCell ref="E49:E50"/>
    <mergeCell ref="A43:A44"/>
    <mergeCell ref="C43:C44"/>
    <mergeCell ref="D43:D44"/>
    <mergeCell ref="E43:E44"/>
    <mergeCell ref="A45:A46"/>
    <mergeCell ref="C45:C46"/>
    <mergeCell ref="D45:D46"/>
    <mergeCell ref="E45:E46"/>
    <mergeCell ref="A39:A40"/>
    <mergeCell ref="C39:C40"/>
    <mergeCell ref="D39:D40"/>
    <mergeCell ref="E39:E40"/>
    <mergeCell ref="A41:A42"/>
    <mergeCell ref="C41:C42"/>
    <mergeCell ref="D41:D42"/>
    <mergeCell ref="E41:E42"/>
    <mergeCell ref="A35:A36"/>
    <mergeCell ref="C35:C36"/>
    <mergeCell ref="D35:D36"/>
    <mergeCell ref="E35:E36"/>
    <mergeCell ref="A37:A38"/>
    <mergeCell ref="C37:C38"/>
    <mergeCell ref="D37:D38"/>
    <mergeCell ref="E37:E38"/>
    <mergeCell ref="A31:A32"/>
    <mergeCell ref="C31:C32"/>
    <mergeCell ref="D31:D32"/>
    <mergeCell ref="E31:E32"/>
    <mergeCell ref="A33:A34"/>
    <mergeCell ref="C33:C34"/>
    <mergeCell ref="D33:D34"/>
    <mergeCell ref="E33:E34"/>
    <mergeCell ref="A27:A28"/>
    <mergeCell ref="C27:C28"/>
    <mergeCell ref="D27:D28"/>
    <mergeCell ref="E27:E28"/>
    <mergeCell ref="A29:A30"/>
    <mergeCell ref="C29:C30"/>
    <mergeCell ref="D29:D30"/>
    <mergeCell ref="E29:E30"/>
    <mergeCell ref="E10:E11"/>
    <mergeCell ref="A21:A22"/>
    <mergeCell ref="C21:C22"/>
    <mergeCell ref="D21:D22"/>
    <mergeCell ref="E21:E22"/>
    <mergeCell ref="A25:A26"/>
    <mergeCell ref="C25:C26"/>
    <mergeCell ref="D25:D26"/>
    <mergeCell ref="E25:E26"/>
    <mergeCell ref="A23:A24"/>
    <mergeCell ref="C23:C24"/>
    <mergeCell ref="D23:D24"/>
    <mergeCell ref="E23:E24"/>
    <mergeCell ref="A17:A18"/>
    <mergeCell ref="C17:C18"/>
    <mergeCell ref="D17:D18"/>
    <mergeCell ref="E17:E18"/>
    <mergeCell ref="A19:A20"/>
    <mergeCell ref="C19:C20"/>
    <mergeCell ref="D19:D20"/>
    <mergeCell ref="E19:E20"/>
    <mergeCell ref="A6:A7"/>
    <mergeCell ref="C6:C7"/>
    <mergeCell ref="D6:D7"/>
    <mergeCell ref="E6:E7"/>
    <mergeCell ref="F4:F5"/>
    <mergeCell ref="A8:A9"/>
    <mergeCell ref="C8:C9"/>
    <mergeCell ref="D8:D9"/>
    <mergeCell ref="E8:E9"/>
    <mergeCell ref="A4:A5"/>
    <mergeCell ref="C4:C5"/>
    <mergeCell ref="D4:D5"/>
    <mergeCell ref="E4:E5"/>
    <mergeCell ref="F6:F7"/>
    <mergeCell ref="F8:F9"/>
    <mergeCell ref="A98:A99"/>
    <mergeCell ref="C98:C99"/>
    <mergeCell ref="D98:D99"/>
    <mergeCell ref="E98:E99"/>
    <mergeCell ref="A100:A101"/>
    <mergeCell ref="C100:C101"/>
    <mergeCell ref="D100:D101"/>
    <mergeCell ref="E100:E101"/>
    <mergeCell ref="A2:A3"/>
    <mergeCell ref="B2:B3"/>
    <mergeCell ref="C2:C3"/>
    <mergeCell ref="D2:D3"/>
    <mergeCell ref="E2:E3"/>
    <mergeCell ref="A12:A13"/>
    <mergeCell ref="C12:C13"/>
    <mergeCell ref="D12:D13"/>
    <mergeCell ref="E12:E13"/>
    <mergeCell ref="A14:A16"/>
    <mergeCell ref="C14:C16"/>
    <mergeCell ref="D14:D16"/>
    <mergeCell ref="E14:E16"/>
    <mergeCell ref="A10:A11"/>
    <mergeCell ref="C10:C11"/>
    <mergeCell ref="D10:D11"/>
    <mergeCell ref="A102:A103"/>
    <mergeCell ref="C102:C103"/>
    <mergeCell ref="D102:D103"/>
    <mergeCell ref="E102:E103"/>
    <mergeCell ref="A104:A105"/>
    <mergeCell ref="C104:C105"/>
    <mergeCell ref="D104:D105"/>
    <mergeCell ref="E104:E105"/>
    <mergeCell ref="A106:A107"/>
    <mergeCell ref="C106:C107"/>
    <mergeCell ref="D106:D107"/>
    <mergeCell ref="E106:E107"/>
    <mergeCell ref="E110:E111"/>
    <mergeCell ref="A112:A113"/>
    <mergeCell ref="C112:C113"/>
    <mergeCell ref="D112:D113"/>
    <mergeCell ref="E112:E113"/>
    <mergeCell ref="A114:A115"/>
    <mergeCell ref="C114:C115"/>
    <mergeCell ref="D114:D115"/>
    <mergeCell ref="E114:E115"/>
    <mergeCell ref="A130:A131"/>
    <mergeCell ref="C130:C131"/>
    <mergeCell ref="D130:D131"/>
    <mergeCell ref="E130:E131"/>
    <mergeCell ref="A132:A133"/>
    <mergeCell ref="C132:C133"/>
    <mergeCell ref="D132:D133"/>
    <mergeCell ref="E132:E133"/>
    <mergeCell ref="A122:A123"/>
    <mergeCell ref="C122:C123"/>
    <mergeCell ref="D122:D123"/>
    <mergeCell ref="E122:E123"/>
    <mergeCell ref="A124:A125"/>
    <mergeCell ref="C124:C125"/>
    <mergeCell ref="D124:D125"/>
    <mergeCell ref="E124:E125"/>
    <mergeCell ref="A126:A127"/>
    <mergeCell ref="C126:C127"/>
    <mergeCell ref="D126:D127"/>
    <mergeCell ref="E126:E127"/>
    <mergeCell ref="A128:A129"/>
    <mergeCell ref="C128:C129"/>
    <mergeCell ref="D128:D129"/>
    <mergeCell ref="E128:E129"/>
    <mergeCell ref="A118:A119"/>
    <mergeCell ref="C118:C119"/>
    <mergeCell ref="D118:D119"/>
    <mergeCell ref="E118:E119"/>
    <mergeCell ref="A120:A121"/>
    <mergeCell ref="C120:C121"/>
    <mergeCell ref="D120:D121"/>
    <mergeCell ref="E120:E121"/>
    <mergeCell ref="H102:H103"/>
    <mergeCell ref="F104:F105"/>
    <mergeCell ref="G104:G105"/>
    <mergeCell ref="H104:H105"/>
    <mergeCell ref="F106:F107"/>
    <mergeCell ref="A116:A117"/>
    <mergeCell ref="C116:C117"/>
    <mergeCell ref="D116:D117"/>
    <mergeCell ref="E116:E117"/>
    <mergeCell ref="A108:A109"/>
    <mergeCell ref="C108:C109"/>
    <mergeCell ref="D108:D109"/>
    <mergeCell ref="E108:E109"/>
    <mergeCell ref="A110:A111"/>
    <mergeCell ref="C110:C111"/>
    <mergeCell ref="D110:D111"/>
    <mergeCell ref="F98:F99"/>
    <mergeCell ref="G98:G99"/>
    <mergeCell ref="H98:H99"/>
    <mergeCell ref="F100:F101"/>
    <mergeCell ref="M2:O2"/>
    <mergeCell ref="P2:R2"/>
    <mergeCell ref="S2:S3"/>
    <mergeCell ref="T2:T3"/>
    <mergeCell ref="F128:F129"/>
    <mergeCell ref="F2:F3"/>
    <mergeCell ref="F35:F36"/>
    <mergeCell ref="G35:G36"/>
    <mergeCell ref="F37:F38"/>
    <mergeCell ref="G37:G38"/>
    <mergeCell ref="F39:F40"/>
    <mergeCell ref="G39:G40"/>
    <mergeCell ref="F29:F30"/>
    <mergeCell ref="F31:F32"/>
    <mergeCell ref="G31:G32"/>
    <mergeCell ref="F33:F34"/>
    <mergeCell ref="G33:G34"/>
    <mergeCell ref="G4:G5"/>
    <mergeCell ref="G6:G7"/>
    <mergeCell ref="F25:F26"/>
    <mergeCell ref="F130:F131"/>
    <mergeCell ref="G130:G131"/>
    <mergeCell ref="H130:H131"/>
    <mergeCell ref="F118:F119"/>
    <mergeCell ref="F120:F121"/>
    <mergeCell ref="G120:G121"/>
    <mergeCell ref="H120:H121"/>
    <mergeCell ref="F114:F115"/>
    <mergeCell ref="G114:G115"/>
    <mergeCell ref="H114:H115"/>
    <mergeCell ref="F116:F117"/>
    <mergeCell ref="F122:F123"/>
    <mergeCell ref="G122:G123"/>
    <mergeCell ref="H122:H123"/>
    <mergeCell ref="F124:F125"/>
    <mergeCell ref="G124:G125"/>
    <mergeCell ref="H124:H125"/>
    <mergeCell ref="F126:F127"/>
    <mergeCell ref="G126:G127"/>
    <mergeCell ref="A134:A135"/>
    <mergeCell ref="C134:C135"/>
    <mergeCell ref="D134:D135"/>
    <mergeCell ref="E134:E135"/>
    <mergeCell ref="A136:A137"/>
    <mergeCell ref="C136:C137"/>
    <mergeCell ref="D136:D137"/>
    <mergeCell ref="E136:E137"/>
    <mergeCell ref="J2:K2"/>
    <mergeCell ref="F132:F133"/>
    <mergeCell ref="G132:G133"/>
    <mergeCell ref="H132:H133"/>
    <mergeCell ref="H126:H127"/>
    <mergeCell ref="G116:G117"/>
    <mergeCell ref="H116:H117"/>
    <mergeCell ref="F108:F109"/>
    <mergeCell ref="G108:G109"/>
    <mergeCell ref="H108:H109"/>
    <mergeCell ref="F110:F111"/>
    <mergeCell ref="F112:F113"/>
    <mergeCell ref="G112:G113"/>
    <mergeCell ref="H112:H113"/>
    <mergeCell ref="F102:F103"/>
    <mergeCell ref="G102:G103"/>
    <mergeCell ref="A144:A145"/>
    <mergeCell ref="C144:C145"/>
    <mergeCell ref="D144:D145"/>
    <mergeCell ref="E144:E145"/>
    <mergeCell ref="A146:A147"/>
    <mergeCell ref="C146:C147"/>
    <mergeCell ref="D146:D147"/>
    <mergeCell ref="E146:E147"/>
    <mergeCell ref="A138:A139"/>
    <mergeCell ref="C138:C139"/>
    <mergeCell ref="D138:D139"/>
    <mergeCell ref="E138:E139"/>
    <mergeCell ref="A140:A141"/>
    <mergeCell ref="C140:C141"/>
    <mergeCell ref="D140:D141"/>
    <mergeCell ref="E140:E141"/>
    <mergeCell ref="A142:A143"/>
    <mergeCell ref="C142:C143"/>
    <mergeCell ref="D142:D143"/>
    <mergeCell ref="E142:E143"/>
    <mergeCell ref="D148:D150"/>
    <mergeCell ref="E148:E150"/>
    <mergeCell ref="A151:A152"/>
    <mergeCell ref="C151:C152"/>
    <mergeCell ref="D151:D152"/>
    <mergeCell ref="E151:E152"/>
    <mergeCell ref="A153:A154"/>
    <mergeCell ref="C153:C154"/>
    <mergeCell ref="D153:D154"/>
    <mergeCell ref="E153:E154"/>
    <mergeCell ref="F142:F143"/>
    <mergeCell ref="G142:G143"/>
    <mergeCell ref="H142:H143"/>
    <mergeCell ref="A165:A166"/>
    <mergeCell ref="C165:C166"/>
    <mergeCell ref="D165:D166"/>
    <mergeCell ref="E165:E166"/>
    <mergeCell ref="A167:A168"/>
    <mergeCell ref="C167:C168"/>
    <mergeCell ref="D167:D168"/>
    <mergeCell ref="E167:E168"/>
    <mergeCell ref="A161:A162"/>
    <mergeCell ref="C161:C162"/>
    <mergeCell ref="D161:D162"/>
    <mergeCell ref="E161:E162"/>
    <mergeCell ref="A163:A164"/>
    <mergeCell ref="C163:C164"/>
    <mergeCell ref="D163:D164"/>
    <mergeCell ref="E163:E164"/>
    <mergeCell ref="A155:A156"/>
    <mergeCell ref="C155:C156"/>
    <mergeCell ref="D155:D156"/>
    <mergeCell ref="E155:E156"/>
    <mergeCell ref="A157:A158"/>
    <mergeCell ref="F134:F135"/>
    <mergeCell ref="G134:G135"/>
    <mergeCell ref="H134:H135"/>
    <mergeCell ref="F136:F137"/>
    <mergeCell ref="G136:G137"/>
    <mergeCell ref="H136:H137"/>
    <mergeCell ref="F138:F139"/>
    <mergeCell ref="F140:F141"/>
    <mergeCell ref="G140:G141"/>
    <mergeCell ref="H140:H141"/>
    <mergeCell ref="F144:F145"/>
    <mergeCell ref="G144:G145"/>
    <mergeCell ref="H144:H145"/>
    <mergeCell ref="F146:F147"/>
    <mergeCell ref="G146:G147"/>
    <mergeCell ref="H146:H147"/>
    <mergeCell ref="F148:F150"/>
    <mergeCell ref="A171:A172"/>
    <mergeCell ref="C171:C172"/>
    <mergeCell ref="D171:D172"/>
    <mergeCell ref="E171:E172"/>
    <mergeCell ref="A169:A170"/>
    <mergeCell ref="C169:C170"/>
    <mergeCell ref="D169:D170"/>
    <mergeCell ref="E169:E170"/>
    <mergeCell ref="C157:C158"/>
    <mergeCell ref="D157:D158"/>
    <mergeCell ref="E157:E158"/>
    <mergeCell ref="A159:A160"/>
    <mergeCell ref="C159:C160"/>
    <mergeCell ref="D159:D160"/>
    <mergeCell ref="E159:E160"/>
    <mergeCell ref="A148:A150"/>
    <mergeCell ref="C148:C150"/>
    <mergeCell ref="F157:F158"/>
    <mergeCell ref="G157:G158"/>
    <mergeCell ref="H157:H158"/>
    <mergeCell ref="F159:F160"/>
    <mergeCell ref="G159:G160"/>
    <mergeCell ref="H159:H160"/>
    <mergeCell ref="F151:F152"/>
    <mergeCell ref="G151:G152"/>
    <mergeCell ref="H151:H152"/>
    <mergeCell ref="F153:F154"/>
    <mergeCell ref="G153:G154"/>
    <mergeCell ref="H153:H154"/>
    <mergeCell ref="F155:F156"/>
    <mergeCell ref="F161:F162"/>
    <mergeCell ref="G161:G162"/>
    <mergeCell ref="H161:H162"/>
    <mergeCell ref="F163:F164"/>
    <mergeCell ref="G163:G164"/>
    <mergeCell ref="H163:H164"/>
    <mergeCell ref="F165:F166"/>
    <mergeCell ref="G165:G166"/>
    <mergeCell ref="H165:H166"/>
    <mergeCell ref="A173:A174"/>
    <mergeCell ref="F167:F168"/>
    <mergeCell ref="G167:G168"/>
    <mergeCell ref="H167:H168"/>
    <mergeCell ref="F169:F170"/>
    <mergeCell ref="G169:G170"/>
    <mergeCell ref="H169:H170"/>
    <mergeCell ref="F171:F172"/>
    <mergeCell ref="G171:G172"/>
    <mergeCell ref="H171:H172"/>
    <mergeCell ref="A197:A198"/>
    <mergeCell ref="A193:A194"/>
    <mergeCell ref="A195:A196"/>
    <mergeCell ref="A186:A187"/>
    <mergeCell ref="A188:A192"/>
    <mergeCell ref="A182:A183"/>
    <mergeCell ref="A184:A185"/>
    <mergeCell ref="A179:A181"/>
    <mergeCell ref="A175:A176"/>
    <mergeCell ref="A177:A178"/>
    <mergeCell ref="A218:A219"/>
    <mergeCell ref="A220:A221"/>
    <mergeCell ref="A214:A215"/>
    <mergeCell ref="A216:A217"/>
    <mergeCell ref="A207:A211"/>
    <mergeCell ref="A212:A213"/>
    <mergeCell ref="A203:A204"/>
    <mergeCell ref="A205:A206"/>
    <mergeCell ref="A199:A200"/>
    <mergeCell ref="A201:A202"/>
    <mergeCell ref="A224:A225"/>
    <mergeCell ref="D224:D225"/>
    <mergeCell ref="E224:E225"/>
    <mergeCell ref="A226:A227"/>
    <mergeCell ref="D226:D227"/>
    <mergeCell ref="E226:E227"/>
    <mergeCell ref="D222:D223"/>
    <mergeCell ref="E222:E223"/>
    <mergeCell ref="A222:A223"/>
    <mergeCell ref="A240:A241"/>
    <mergeCell ref="A242:A243"/>
    <mergeCell ref="A244:A245"/>
    <mergeCell ref="A234:A235"/>
    <mergeCell ref="A236:A237"/>
    <mergeCell ref="A238:A239"/>
    <mergeCell ref="A228:A229"/>
    <mergeCell ref="A230:A231"/>
    <mergeCell ref="A232:A233"/>
    <mergeCell ref="A258:A259"/>
    <mergeCell ref="A260:A261"/>
    <mergeCell ref="A262:A263"/>
    <mergeCell ref="A252:A253"/>
    <mergeCell ref="A254:A255"/>
    <mergeCell ref="A256:A257"/>
    <mergeCell ref="A246:A247"/>
    <mergeCell ref="A248:A249"/>
    <mergeCell ref="A250:A251"/>
    <mergeCell ref="A276:A277"/>
    <mergeCell ref="A278:A279"/>
    <mergeCell ref="A280:A281"/>
    <mergeCell ref="A270:A271"/>
    <mergeCell ref="A272:A273"/>
    <mergeCell ref="A274:A275"/>
    <mergeCell ref="A264:A265"/>
    <mergeCell ref="A266:A267"/>
    <mergeCell ref="A268:A269"/>
    <mergeCell ref="D175:D176"/>
    <mergeCell ref="E175:E176"/>
    <mergeCell ref="F175:F176"/>
    <mergeCell ref="D177:D178"/>
    <mergeCell ref="E177:E178"/>
    <mergeCell ref="F177:F178"/>
    <mergeCell ref="G177:G178"/>
    <mergeCell ref="H177:H178"/>
    <mergeCell ref="D173:D174"/>
    <mergeCell ref="E173:E174"/>
    <mergeCell ref="F173:F174"/>
    <mergeCell ref="G173:G174"/>
    <mergeCell ref="H173:H174"/>
    <mergeCell ref="D182:D183"/>
    <mergeCell ref="E182:E183"/>
    <mergeCell ref="F182:F183"/>
    <mergeCell ref="G182:G183"/>
    <mergeCell ref="H182:H183"/>
    <mergeCell ref="D184:D185"/>
    <mergeCell ref="E184:E185"/>
    <mergeCell ref="F184:F185"/>
    <mergeCell ref="D179:D181"/>
    <mergeCell ref="E179:E181"/>
    <mergeCell ref="F179:F181"/>
    <mergeCell ref="D193:D194"/>
    <mergeCell ref="E193:E194"/>
    <mergeCell ref="F193:F194"/>
    <mergeCell ref="D195:D196"/>
    <mergeCell ref="E195:E196"/>
    <mergeCell ref="F195:F196"/>
    <mergeCell ref="G195:G196"/>
    <mergeCell ref="H195:H196"/>
    <mergeCell ref="D186:D187"/>
    <mergeCell ref="E186:E187"/>
    <mergeCell ref="F186:F187"/>
    <mergeCell ref="G186:G187"/>
    <mergeCell ref="H186:H187"/>
    <mergeCell ref="D188:D192"/>
    <mergeCell ref="E188:E192"/>
    <mergeCell ref="F188:F192"/>
    <mergeCell ref="D199:D200"/>
    <mergeCell ref="E199:E200"/>
    <mergeCell ref="F199:F200"/>
    <mergeCell ref="G199:G200"/>
    <mergeCell ref="H199:H200"/>
    <mergeCell ref="D201:D202"/>
    <mergeCell ref="E201:E202"/>
    <mergeCell ref="F201:F202"/>
    <mergeCell ref="D197:D198"/>
    <mergeCell ref="E197:E198"/>
    <mergeCell ref="F197:F198"/>
    <mergeCell ref="G197:G198"/>
    <mergeCell ref="H197:H198"/>
    <mergeCell ref="D207:D211"/>
    <mergeCell ref="E207:E211"/>
    <mergeCell ref="F207:F211"/>
    <mergeCell ref="D212:D213"/>
    <mergeCell ref="E212:E213"/>
    <mergeCell ref="F212:F213"/>
    <mergeCell ref="G212:G213"/>
    <mergeCell ref="H212:H213"/>
    <mergeCell ref="D203:D204"/>
    <mergeCell ref="E203:E204"/>
    <mergeCell ref="F203:F204"/>
    <mergeCell ref="G203:G204"/>
    <mergeCell ref="H203:H204"/>
    <mergeCell ref="D205:D206"/>
    <mergeCell ref="E205:E206"/>
    <mergeCell ref="F205:F206"/>
    <mergeCell ref="G205:G206"/>
    <mergeCell ref="H205:H206"/>
    <mergeCell ref="D214:D215"/>
    <mergeCell ref="E214:E215"/>
    <mergeCell ref="F214:F215"/>
    <mergeCell ref="G214:G215"/>
    <mergeCell ref="H214:H215"/>
    <mergeCell ref="D216:D217"/>
    <mergeCell ref="E216:E217"/>
    <mergeCell ref="F216:F217"/>
    <mergeCell ref="G216:G217"/>
    <mergeCell ref="H216:H217"/>
    <mergeCell ref="D218:D219"/>
    <mergeCell ref="E218:E219"/>
    <mergeCell ref="F218:F219"/>
    <mergeCell ref="G218:G219"/>
    <mergeCell ref="H218:H219"/>
    <mergeCell ref="D220:D221"/>
    <mergeCell ref="E220:E221"/>
    <mergeCell ref="F220:F221"/>
    <mergeCell ref="G220:G221"/>
    <mergeCell ref="H220:H221"/>
    <mergeCell ref="F222:F223"/>
    <mergeCell ref="G222:G223"/>
    <mergeCell ref="H222:H223"/>
    <mergeCell ref="F224:F225"/>
    <mergeCell ref="G224:G225"/>
    <mergeCell ref="H224:H225"/>
    <mergeCell ref="F226:F227"/>
    <mergeCell ref="G226:G227"/>
    <mergeCell ref="H226:H227"/>
    <mergeCell ref="D228:D229"/>
    <mergeCell ref="E228:E229"/>
    <mergeCell ref="F228:F229"/>
    <mergeCell ref="G228:G229"/>
    <mergeCell ref="H228:H229"/>
    <mergeCell ref="D230:D231"/>
    <mergeCell ref="E230:E231"/>
    <mergeCell ref="F230:F231"/>
    <mergeCell ref="G230:G231"/>
    <mergeCell ref="H230:H231"/>
    <mergeCell ref="D232:D233"/>
    <mergeCell ref="E232:E233"/>
    <mergeCell ref="F232:F233"/>
    <mergeCell ref="G232:G233"/>
    <mergeCell ref="H232:H233"/>
    <mergeCell ref="D234:D235"/>
    <mergeCell ref="E234:E235"/>
    <mergeCell ref="F234:F235"/>
    <mergeCell ref="G234:G235"/>
    <mergeCell ref="H234:H235"/>
    <mergeCell ref="D236:D237"/>
    <mergeCell ref="E236:E237"/>
    <mergeCell ref="F236:F237"/>
    <mergeCell ref="G236:G237"/>
    <mergeCell ref="H236:H237"/>
    <mergeCell ref="D238:D239"/>
    <mergeCell ref="E238:E239"/>
    <mergeCell ref="F238:F239"/>
    <mergeCell ref="G238:G239"/>
    <mergeCell ref="H238:H239"/>
    <mergeCell ref="D240:D241"/>
    <mergeCell ref="E240:E241"/>
    <mergeCell ref="F240:F241"/>
    <mergeCell ref="G240:G241"/>
    <mergeCell ref="H240:H241"/>
    <mergeCell ref="D242:D243"/>
    <mergeCell ref="E242:E243"/>
    <mergeCell ref="F242:F243"/>
    <mergeCell ref="G242:G243"/>
    <mergeCell ref="H242:H243"/>
    <mergeCell ref="D244:D245"/>
    <mergeCell ref="E244:E245"/>
    <mergeCell ref="F244:F245"/>
    <mergeCell ref="G244:G245"/>
    <mergeCell ref="H244:H245"/>
    <mergeCell ref="D246:D247"/>
    <mergeCell ref="E246:E247"/>
    <mergeCell ref="F246:F247"/>
    <mergeCell ref="G246:G247"/>
    <mergeCell ref="H246:H247"/>
    <mergeCell ref="D248:D249"/>
    <mergeCell ref="E248:E249"/>
    <mergeCell ref="F248:F249"/>
    <mergeCell ref="G248:G249"/>
    <mergeCell ref="H248:H249"/>
    <mergeCell ref="D250:D251"/>
    <mergeCell ref="E250:E251"/>
    <mergeCell ref="F250:F251"/>
    <mergeCell ref="G250:G251"/>
    <mergeCell ref="H250:H251"/>
    <mergeCell ref="D252:D253"/>
    <mergeCell ref="E252:E253"/>
    <mergeCell ref="F252:F253"/>
    <mergeCell ref="G252:G253"/>
    <mergeCell ref="H252:H253"/>
    <mergeCell ref="D254:D255"/>
    <mergeCell ref="E254:E255"/>
    <mergeCell ref="F254:F255"/>
    <mergeCell ref="G254:G255"/>
    <mergeCell ref="H254:H255"/>
    <mergeCell ref="D256:D257"/>
    <mergeCell ref="E256:E257"/>
    <mergeCell ref="F256:F257"/>
    <mergeCell ref="G256:G257"/>
    <mergeCell ref="H256:H257"/>
    <mergeCell ref="D258:D259"/>
    <mergeCell ref="E258:E259"/>
    <mergeCell ref="F258:F259"/>
    <mergeCell ref="G258:G259"/>
    <mergeCell ref="H258:H259"/>
    <mergeCell ref="D260:D261"/>
    <mergeCell ref="E260:E261"/>
    <mergeCell ref="F260:F261"/>
    <mergeCell ref="G260:G261"/>
    <mergeCell ref="H260:H261"/>
    <mergeCell ref="D262:D263"/>
    <mergeCell ref="E262:E263"/>
    <mergeCell ref="F262:F263"/>
    <mergeCell ref="G262:G263"/>
    <mergeCell ref="H262:H263"/>
    <mergeCell ref="D264:D265"/>
    <mergeCell ref="E264:E265"/>
    <mergeCell ref="F264:F265"/>
    <mergeCell ref="G264:G265"/>
    <mergeCell ref="H264:H265"/>
    <mergeCell ref="D266:D267"/>
    <mergeCell ref="E266:E267"/>
    <mergeCell ref="F266:F267"/>
    <mergeCell ref="G266:G267"/>
    <mergeCell ref="H266:H267"/>
    <mergeCell ref="D268:D269"/>
    <mergeCell ref="E268:E269"/>
    <mergeCell ref="F268:F269"/>
    <mergeCell ref="G268:G269"/>
    <mergeCell ref="H268:H269"/>
    <mergeCell ref="D270:D271"/>
    <mergeCell ref="E270:E271"/>
    <mergeCell ref="F270:F271"/>
    <mergeCell ref="G270:G271"/>
    <mergeCell ref="H270:H271"/>
    <mergeCell ref="H278:H279"/>
    <mergeCell ref="D272:D273"/>
    <mergeCell ref="E272:E273"/>
    <mergeCell ref="F272:F273"/>
    <mergeCell ref="G272:G273"/>
    <mergeCell ref="H272:H273"/>
    <mergeCell ref="D274:D275"/>
    <mergeCell ref="E274:E275"/>
    <mergeCell ref="F274:F275"/>
    <mergeCell ref="G274:G275"/>
    <mergeCell ref="H274:H275"/>
    <mergeCell ref="D280:D281"/>
    <mergeCell ref="E280:E281"/>
    <mergeCell ref="F280:F281"/>
    <mergeCell ref="G280:G281"/>
    <mergeCell ref="H280:H281"/>
    <mergeCell ref="C173:C174"/>
    <mergeCell ref="C179:C181"/>
    <mergeCell ref="C177:C178"/>
    <mergeCell ref="C175:C176"/>
    <mergeCell ref="C182:C183"/>
    <mergeCell ref="C184:C185"/>
    <mergeCell ref="C195:C196"/>
    <mergeCell ref="C193:C194"/>
    <mergeCell ref="C188:C192"/>
    <mergeCell ref="C186:C187"/>
    <mergeCell ref="D276:D277"/>
    <mergeCell ref="E276:E277"/>
    <mergeCell ref="F276:F277"/>
    <mergeCell ref="G276:G277"/>
    <mergeCell ref="H276:H277"/>
    <mergeCell ref="D278:D279"/>
    <mergeCell ref="E278:E279"/>
    <mergeCell ref="F278:F279"/>
    <mergeCell ref="G278:G279"/>
    <mergeCell ref="B190:B192"/>
    <mergeCell ref="C205:C206"/>
    <mergeCell ref="C203:C204"/>
    <mergeCell ref="C201:C202"/>
    <mergeCell ref="C199:C200"/>
    <mergeCell ref="C197:C198"/>
    <mergeCell ref="C220:C221"/>
    <mergeCell ref="C218:C219"/>
    <mergeCell ref="C216:C217"/>
    <mergeCell ref="C214:C215"/>
    <mergeCell ref="C212:C213"/>
    <mergeCell ref="C207:C21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Mandiri-Jan</vt:lpstr>
      <vt:lpstr>Mandiri-Feb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pc4</cp:lastModifiedBy>
  <dcterms:created xsi:type="dcterms:W3CDTF">2018-03-07T07:50:21Z</dcterms:created>
  <dcterms:modified xsi:type="dcterms:W3CDTF">2019-02-25T10:48:28Z</dcterms:modified>
</cp:coreProperties>
</file>