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640" windowHeight="10035"/>
  </bookViews>
  <sheets>
    <sheet name="REPORT" sheetId="2" r:id="rId1"/>
  </sheets>
  <definedNames>
    <definedName name="_xlnm._FilterDatabase" localSheetId="0" hidden="1">REPORT!$E$3:$L$55</definedName>
  </definedNames>
  <calcPr calcId="145621"/>
</workbook>
</file>

<file path=xl/calcChain.xml><?xml version="1.0" encoding="utf-8"?>
<calcChain xmlns="http://schemas.openxmlformats.org/spreadsheetml/2006/main">
  <c r="G47" i="2" l="1"/>
  <c r="G51" i="2" l="1"/>
  <c r="G52" i="2"/>
  <c r="G53" i="2"/>
  <c r="G54" i="2"/>
  <c r="G55" i="2"/>
  <c r="G50" i="2"/>
  <c r="G10" i="2" l="1"/>
  <c r="G7" i="2"/>
  <c r="G6" i="2"/>
  <c r="G8" i="2"/>
  <c r="G9" i="2"/>
  <c r="G11" i="2"/>
  <c r="G12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8" i="2"/>
  <c r="G49" i="2"/>
  <c r="G4" i="2"/>
  <c r="G5" i="2" l="1"/>
</calcChain>
</file>

<file path=xl/comments1.xml><?xml version="1.0" encoding="utf-8"?>
<comments xmlns="http://schemas.openxmlformats.org/spreadsheetml/2006/main">
  <authors>
    <author>kiki</author>
  </authors>
  <commentList>
    <comment ref="H10" authorId="0">
      <text>
        <r>
          <rPr>
            <b/>
            <sz val="9"/>
            <color indexed="81"/>
            <rFont val="Tahoma"/>
            <family val="2"/>
          </rPr>
          <t>sudah cek history opex ada 1x retur
A/N AUDIT INFIKIDS #INTERNAL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sudah di cek di history retur di opex dan hanya baru 1x retur 
 A/N AUDIT INFIKIDS #INTERNAL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sudah cek history opex ada 1x retur
A/N AUDIT INFIKIDS #INTERNAL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sudah cek history opex ada 1x retur
A/N AUDIT INFIKIDS #INTERNAL</t>
        </r>
      </text>
    </comment>
    <comment ref="H14" authorId="0">
      <text>
        <r>
          <rPr>
            <sz val="9"/>
            <color indexed="81"/>
            <rFont val="Tahoma"/>
            <charset val="1"/>
          </rPr>
          <t xml:space="preserve">
 kelebihan 3 ( di faktur retur R18000433 ada 3 buah kode igf 328 tapi belum di temukan di faktur order)</t>
        </r>
      </text>
    </comment>
    <comment ref="H18" authorId="0">
      <text>
        <r>
          <rPr>
            <sz val="9"/>
            <color indexed="81"/>
            <rFont val="Tahoma"/>
            <family val="2"/>
          </rPr>
          <t>sudah di cek di history opex baru ada 1x pengembalian retur  R18000435
A/N AUDIT INFIKIDS #INTERNAL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Sudah di cek di history opex dan hanya ada 2x pengembalian retur
A/N AUDIT INFIKIDS #INTERNAL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sudah di cek di history opex baru hanya ada 1x pengembalian retur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sudah di cek di history opex baru ada 2x pengembalian retur
A/N AUDIT INFIKIDS #INTERNAL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kiki:</t>
        </r>
        <r>
          <rPr>
            <sz val="9"/>
            <color indexed="81"/>
            <rFont val="Tahoma"/>
            <family val="2"/>
          </rPr>
          <t xml:space="preserve">
sudah di cek history di opex,baru ada 1x retur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 xml:space="preserve">sudah cek history opex ada 2x retur
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 xml:space="preserve">
sudah di cek di history opex baru ada 1x pengembalian retur
A/N AUDIT INFIKIDS #INTERNAL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sudah di cek di history opex baru ada 1x pengembalian retur
A/N AUDIT INFIKIDS #INTERNAL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sudah di cek history di opex baru ada 1x pengembalian retur
A/N AUDIT INFIKIDS #INTERNAL</t>
        </r>
        <r>
          <rPr>
            <sz val="9"/>
            <color indexed="81"/>
            <rFont val="Tahoma"/>
            <family val="2"/>
          </rPr>
          <t xml:space="preserve">
 DOWNSIZE 12&gt;10//10&gt;8//8&gt;6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sudah cek history opex ada 1x retur
A/N AUDIT INFIKIDS #INTERNAL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 xml:space="preserve">
sudah di cek di history opex baru ada 1x pengembalian retur
A/N AUDIT INFIKIDS #INTERNAL</t>
        </r>
      </text>
    </comment>
    <comment ref="H47" authorId="0">
      <text>
        <r>
          <rPr>
            <b/>
            <sz val="9"/>
            <color indexed="81"/>
            <rFont val="Tahoma"/>
            <charset val="1"/>
          </rPr>
          <t>sudah cek history opex ada 1x retur
A/N AUDIT INFIKIDS #INTERNAL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sudah cek history opex ada 2x retur
A/N AUDIT INFIKIDS #INTERNAL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sudah cek history opex ada 2x retur
A/N AUDIT INFIKIDS #INTERNAL</t>
        </r>
      </text>
    </comment>
    <comment ref="H51" authorId="0">
      <text>
        <r>
          <rPr>
            <b/>
            <sz val="9"/>
            <color indexed="81"/>
            <rFont val="Tahoma"/>
            <charset val="1"/>
          </rPr>
          <t>sudah di cek di opex web, belum ada faktur retur IYN 835</t>
        </r>
      </text>
    </comment>
    <comment ref="H52" authorId="0">
      <text>
        <r>
          <rPr>
            <b/>
            <sz val="9"/>
            <color indexed="81"/>
            <rFont val="Tahoma"/>
            <family val="2"/>
          </rPr>
          <t>sudah cek history opex ada 2x retur
A/N AUDIT INFIKIDS #INTERNAL</t>
        </r>
      </text>
    </comment>
    <comment ref="H53" authorId="0">
      <text>
        <r>
          <rPr>
            <b/>
            <sz val="9"/>
            <color indexed="81"/>
            <rFont val="Tahoma"/>
            <family val="2"/>
          </rPr>
          <t>sudah cek history opex ada 2x retur
A/N AUDIT INFIKIDS #INTERNAL</t>
        </r>
      </text>
    </comment>
    <comment ref="H54" authorId="0">
      <text>
        <r>
          <rPr>
            <b/>
            <sz val="9"/>
            <color indexed="81"/>
            <rFont val="Tahoma"/>
            <charset val="1"/>
          </rPr>
          <t xml:space="preserve">sudah di cek di opex web, belum ada faktur retur </t>
        </r>
      </text>
    </comment>
    <comment ref="H55" authorId="0">
      <text>
        <r>
          <rPr>
            <b/>
            <sz val="9"/>
            <color indexed="81"/>
            <rFont val="Tahoma"/>
            <charset val="1"/>
          </rPr>
          <t>sudah di cek di opex web, belum ada faktur retur IYN 835</t>
        </r>
      </text>
    </comment>
  </commentList>
</comments>
</file>

<file path=xl/sharedStrings.xml><?xml version="1.0" encoding="utf-8"?>
<sst xmlns="http://schemas.openxmlformats.org/spreadsheetml/2006/main" count="240" uniqueCount="175">
  <si>
    <t>IYN 583</t>
  </si>
  <si>
    <t>ILS 155</t>
  </si>
  <si>
    <t>IYN 504</t>
  </si>
  <si>
    <t>R18000365</t>
  </si>
  <si>
    <t>ITC 172</t>
  </si>
  <si>
    <t>R18000368</t>
  </si>
  <si>
    <t>Untuk Kode ITC 172 ( 8 lagi belum di kembalikan)</t>
  </si>
  <si>
    <t>IYN 733</t>
  </si>
  <si>
    <t>R1800363</t>
  </si>
  <si>
    <t>ISW 686</t>
  </si>
  <si>
    <t xml:space="preserve">KODE </t>
  </si>
  <si>
    <t xml:space="preserve">JUMLAH BARANG </t>
  </si>
  <si>
    <t xml:space="preserve">ID FAKTUR PENJUALAN </t>
  </si>
  <si>
    <t>ID FAKTUR RETUR</t>
  </si>
  <si>
    <t>TOTAL DIKEMBALIKAN</t>
  </si>
  <si>
    <t>BELUM DIKEMBALIKAN</t>
  </si>
  <si>
    <t>KETERANGAN</t>
  </si>
  <si>
    <t>R18000364</t>
  </si>
  <si>
    <t>#Done faktur retur dan faktur pembelian sama</t>
  </si>
  <si>
    <t>Untuk Kode IYN 504 ( 4 lagi belum di kembalikan)</t>
  </si>
  <si>
    <t>IYN 594</t>
  </si>
  <si>
    <t>R18000669</t>
  </si>
  <si>
    <t>18002145,18002153</t>
  </si>
  <si>
    <t>IRM 992</t>
  </si>
  <si>
    <t>R18000642</t>
  </si>
  <si>
    <t>IBR 435</t>
  </si>
  <si>
    <t>R18000306</t>
  </si>
  <si>
    <t>IGF 328</t>
  </si>
  <si>
    <t>ISW 673</t>
  </si>
  <si>
    <t>R18000433,R18000629</t>
  </si>
  <si>
    <t>R18000629</t>
  </si>
  <si>
    <t>12 lagi belum di kembalikan</t>
  </si>
  <si>
    <t>IYN 828</t>
  </si>
  <si>
    <t>IGF 523</t>
  </si>
  <si>
    <t>18002505,18002442</t>
  </si>
  <si>
    <t>R18000468</t>
  </si>
  <si>
    <t>2 BELUM DIKEMBALIKAN</t>
  </si>
  <si>
    <t>18002505,18002101,18001946</t>
  </si>
  <si>
    <t>IYN 562</t>
  </si>
  <si>
    <t>R18000435</t>
  </si>
  <si>
    <t xml:space="preserve">17 BELUM DI KEMBALIKAN </t>
  </si>
  <si>
    <t>IGF 898</t>
  </si>
  <si>
    <t>R18000469</t>
  </si>
  <si>
    <t>IDC 858</t>
  </si>
  <si>
    <t>R18000430,R18000470</t>
  </si>
  <si>
    <t xml:space="preserve">BELUM DIKEMBALIKAN 14 </t>
  </si>
  <si>
    <t>IGF 315</t>
  </si>
  <si>
    <t>R18000467</t>
  </si>
  <si>
    <t>IVM 762</t>
  </si>
  <si>
    <t>R18000431,R18000470</t>
  </si>
  <si>
    <t>IYN 944</t>
  </si>
  <si>
    <t>R19001157</t>
  </si>
  <si>
    <t>IYN 444</t>
  </si>
  <si>
    <t>R18000366</t>
  </si>
  <si>
    <t>BELUM DIKEMBALIKAN 18</t>
  </si>
  <si>
    <t>IYN 433</t>
  </si>
  <si>
    <t>R18000341</t>
  </si>
  <si>
    <t>IYN 416</t>
  </si>
  <si>
    <t>R18000367,R19001132</t>
  </si>
  <si>
    <t>belum dikembalikan 8</t>
  </si>
  <si>
    <t>IKA 642</t>
  </si>
  <si>
    <t>R18000342</t>
  </si>
  <si>
    <t xml:space="preserve">Belum dikembalikan 26 </t>
  </si>
  <si>
    <t>IYN 997</t>
  </si>
  <si>
    <t>R18000409</t>
  </si>
  <si>
    <t>IYN 619</t>
  </si>
  <si>
    <t>R18000383,R19001203</t>
  </si>
  <si>
    <t>belum dikembalikan 1</t>
  </si>
  <si>
    <t>IRM 229</t>
  </si>
  <si>
    <t>R18000641,R18000384</t>
  </si>
  <si>
    <t>IYN 722</t>
  </si>
  <si>
    <t>R19001201,R18000398</t>
  </si>
  <si>
    <t>IYN 966</t>
  </si>
  <si>
    <t>R18000381</t>
  </si>
  <si>
    <t>IRM 243</t>
  </si>
  <si>
    <t>R18000679,R18000396</t>
  </si>
  <si>
    <t xml:space="preserve"> IJD 238</t>
  </si>
  <si>
    <t>R18000412</t>
  </si>
  <si>
    <t>IMC 385</t>
  </si>
  <si>
    <t>R18000432</t>
  </si>
  <si>
    <t>IYN 354</t>
  </si>
  <si>
    <t>R19001131</t>
  </si>
  <si>
    <t>belum dikembalikan 11</t>
  </si>
  <si>
    <t>R18000447</t>
  </si>
  <si>
    <t>IYN 462</t>
  </si>
  <si>
    <t>ISW 691</t>
  </si>
  <si>
    <t>R18000551</t>
  </si>
  <si>
    <t>belum dikembalikan 5</t>
  </si>
  <si>
    <t>ISW 343</t>
  </si>
  <si>
    <t>R18000549</t>
  </si>
  <si>
    <t>ISW 836</t>
  </si>
  <si>
    <t>R18000630</t>
  </si>
  <si>
    <t>IWR 854</t>
  </si>
  <si>
    <t>R18000648</t>
  </si>
  <si>
    <t>IJD 933</t>
  </si>
  <si>
    <t>R18000589</t>
  </si>
  <si>
    <t>IMC 616</t>
  </si>
  <si>
    <t>R18000408</t>
  </si>
  <si>
    <t>IMC 984</t>
  </si>
  <si>
    <t>R18000410</t>
  </si>
  <si>
    <t xml:space="preserve">IYN 541 </t>
  </si>
  <si>
    <t>R18000340</t>
  </si>
  <si>
    <t>18002153,18002140,18002090,18001946</t>
  </si>
  <si>
    <t>IRM 799</t>
  </si>
  <si>
    <t>R18000643</t>
  </si>
  <si>
    <t>IYN 214</t>
  </si>
  <si>
    <t>18001952,18002062,18001946</t>
  </si>
  <si>
    <t>IYN 496</t>
  </si>
  <si>
    <t>R18000314,R18000313</t>
  </si>
  <si>
    <t>18002059,18001946</t>
  </si>
  <si>
    <t>IYN 263</t>
  </si>
  <si>
    <t>R18000314,R18000311</t>
  </si>
  <si>
    <t>18002088,18001946</t>
  </si>
  <si>
    <t>R18000407,R18000319</t>
  </si>
  <si>
    <t>18002063,18001946</t>
  </si>
  <si>
    <t>ITC 391</t>
  </si>
  <si>
    <t>R18000314,R18000312</t>
  </si>
  <si>
    <t>IYN 835</t>
  </si>
  <si>
    <t>Belum ada pengembalian</t>
  </si>
  <si>
    <t>IYN 639</t>
  </si>
  <si>
    <t>R19001157,R18000397</t>
  </si>
  <si>
    <t>belum dikembalikan 12</t>
  </si>
  <si>
    <t>IYN 958</t>
  </si>
  <si>
    <t>R19001157,R18000435</t>
  </si>
  <si>
    <t>18002097,18001946</t>
  </si>
  <si>
    <t>R18000328,R18000407,R19001202</t>
  </si>
  <si>
    <t>18002046,18001946</t>
  </si>
  <si>
    <t>IYN 473</t>
  </si>
  <si>
    <t>18002143,18002153</t>
  </si>
  <si>
    <t>belum dikembalikan 2 lagi</t>
  </si>
  <si>
    <t>18002046,18001951,18001946</t>
  </si>
  <si>
    <t>belum dikembalikan 7 lagi</t>
  </si>
  <si>
    <t>R18000327</t>
  </si>
  <si>
    <t>belum dikembalikan 21 lagi</t>
  </si>
  <si>
    <t>18002046,18001946,18002153</t>
  </si>
  <si>
    <t>IYN 394</t>
  </si>
  <si>
    <t>Barang yang masih ada di gudang</t>
  </si>
  <si>
    <t>Belum dikembalikan 16</t>
  </si>
  <si>
    <t>Keterangan</t>
  </si>
  <si>
    <t>Done</t>
  </si>
  <si>
    <t>barang yang masih di supplier</t>
  </si>
  <si>
    <t>Sisa yang belum ditemukan</t>
  </si>
  <si>
    <t>#Done,DOWNSIZE 6&gt;2 dikatalog tidak ada size 2 dan 4</t>
  </si>
  <si>
    <t>#Done kelebihan 16 pcs Size 2, Namun tidak ada di Katalog,Size 4 Tidak masuk DOWNSIze Ke 2, Namun tidak ada di Katalog</t>
  </si>
  <si>
    <t xml:space="preserve">#Done sudah ditemukan </t>
  </si>
  <si>
    <t>14 (#Done di potong saldo)</t>
  </si>
  <si>
    <t>#Done sisanya sudah dipotong saldo a/n eri</t>
  </si>
  <si>
    <t>#Done sudah dipotong saldo A/n ibu ika</t>
  </si>
  <si>
    <t>#Done ada 4 di gudang (Sample perbaikan Kotor Di kerah)</t>
  </si>
  <si>
    <t xml:space="preserve"> #Done DOWNSIZE 6&gt;2 dikatalog tidak ada size 2, dan 2 lagi sudah ditemukan</t>
  </si>
  <si>
    <t>26 (#Done dipotong saldo)</t>
  </si>
  <si>
    <t>#Done barang ada di supplier 21 (barang ada di ibu tita)</t>
  </si>
  <si>
    <t>#Done kelebihan 2 (Downsize Ke 2, Namun Tidak ada di Katalog) 1 Lagi ada di gudang</t>
  </si>
  <si>
    <t>Done 12 ada di gudang  (Size Kecil)</t>
  </si>
  <si>
    <t xml:space="preserve">#Done digudang ada 1 pcs (Sample Perbaikan Namun bolong bekas jahitan pembukaan jahitan) </t>
  </si>
  <si>
    <t xml:space="preserve">#Done digudang ada 5 (1 pcs (Sample Perbaikan Namun bolong bekas jahitan pembukaan jahitan) </t>
  </si>
  <si>
    <t>#Done digudang masih ada 5 pcs (barang reject sleting dol)</t>
  </si>
  <si>
    <t>#Done di supplier ada 16, di gudang ada 2 ((Sample Perbaikan/reject)  bolong bekas jahitan pembukaan jahitan)</t>
  </si>
  <si>
    <t>#done Sample Perbaikan (Retur ke supplier, reject kotor)</t>
  </si>
  <si>
    <t>#Done Sample Perbaikan (Retur ke supplier, reject kotor)</t>
  </si>
  <si>
    <t xml:space="preserve">#Done 3 lagi sudah di potong saldo (8 reject Size terlalu kecil, tidak bisa masuk lg ke 2) </t>
  </si>
  <si>
    <t>#Done 1 lagi sudah di potong saldo a/n  dewi</t>
  </si>
  <si>
    <t>#Done sudah di bicarakan dengan tim produksi bahwa 2 lagi di potong saldo a/n dewi</t>
  </si>
  <si>
    <t xml:space="preserve"> #Done sudah di kordinasikan dengan tim produksi bahwa 2 lagi sudah di potong saldo a/n beben ( 6 reject Reject Bolong,  Bekas membuka Jahitan)</t>
  </si>
  <si>
    <t>#Done 2 reject tidak bisa diperbaiki (10 barang di gudanng reject tidak bisa perbaikan dikarenakan size nya kecil)</t>
  </si>
  <si>
    <t>#Done barang ada supplier 21 (supplier gugum)</t>
  </si>
  <si>
    <t>#Done barang ada supplier 14 (supplier gugum)</t>
  </si>
  <si>
    <t>21 #Done</t>
  </si>
  <si>
    <t>2 #Done</t>
  </si>
  <si>
    <t>1 #Done</t>
  </si>
  <si>
    <t>3 #Done</t>
  </si>
  <si>
    <t>36 #Done</t>
  </si>
  <si>
    <t>#Done sudah di kordianiskan dengan andre dan lawrent di supplier beben ada 36  sedang di proses</t>
  </si>
  <si>
    <t>18 #Done</t>
  </si>
  <si>
    <t>13 #Done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</si>
</sst>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1"/>
      <scheme val="minor"/>
    </font>
    <font>
      <sz val="11"/>
      <name val="Roboto"/>
    </font>
    <font>
      <sz val="11"/>
      <name val="Calibri"/>
      <family val="2"/>
      <charset val="1"/>
      <scheme val="minor"/>
    </font>
    <font>
      <u/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60"/>
  <sheetViews>
    <sheetView tabSelected="1" topLeftCell="B1" zoomScale="70" zoomScaleNormal="70" workbookViewId="0">
      <pane ySplit="3" topLeftCell="A4" activePane="bottomLeft" state="frozen"/>
      <selection activeCell="B1" sqref="B1"/>
      <selection pane="bottomLeft" activeCell="L52" sqref="L52"/>
    </sheetView>
  </sheetViews>
  <sheetFormatPr defaultRowHeight="15" x14ac:dyDescent="0.25"/>
  <cols>
    <col min="1" max="1" width="36" hidden="1" customWidth="1"/>
    <col min="2" max="2" width="9.140625" customWidth="1"/>
    <col min="3" max="3" width="16.7109375" customWidth="1"/>
    <col min="4" max="4" width="9.140625" hidden="1" customWidth="1"/>
    <col min="5" max="5" width="30.7109375" hidden="1" customWidth="1"/>
    <col min="6" max="6" width="27.140625" bestFit="1" customWidth="1"/>
    <col min="7" max="7" width="27.42578125" bestFit="1" customWidth="1"/>
    <col min="8" max="8" width="47.7109375" hidden="1" customWidth="1"/>
    <col min="9" max="9" width="29.7109375" hidden="1" customWidth="1"/>
    <col min="10" max="10" width="40.7109375" customWidth="1"/>
    <col min="11" max="11" width="32.85546875" bestFit="1" customWidth="1"/>
    <col min="12" max="12" width="142.7109375" bestFit="1" customWidth="1"/>
  </cols>
  <sheetData>
    <row r="3" spans="1:12" x14ac:dyDescent="0.25">
      <c r="A3" s="2" t="s">
        <v>12</v>
      </c>
      <c r="B3" s="2" t="s">
        <v>10</v>
      </c>
      <c r="C3" s="2" t="s">
        <v>11</v>
      </c>
      <c r="D3" s="2"/>
      <c r="E3" s="2" t="s">
        <v>13</v>
      </c>
      <c r="F3" s="2" t="s">
        <v>14</v>
      </c>
      <c r="G3" s="2" t="s">
        <v>15</v>
      </c>
      <c r="H3" s="2" t="s">
        <v>16</v>
      </c>
      <c r="I3" s="2" t="s">
        <v>140</v>
      </c>
      <c r="J3" s="5" t="s">
        <v>136</v>
      </c>
      <c r="K3" s="5" t="s">
        <v>141</v>
      </c>
      <c r="L3" s="2" t="s">
        <v>138</v>
      </c>
    </row>
    <row r="4" spans="1:12" x14ac:dyDescent="0.25">
      <c r="A4" s="3" t="s">
        <v>124</v>
      </c>
      <c r="B4" s="3" t="s">
        <v>0</v>
      </c>
      <c r="C4" s="3">
        <v>32</v>
      </c>
      <c r="D4" s="3"/>
      <c r="E4" s="3" t="s">
        <v>125</v>
      </c>
      <c r="F4" s="3">
        <v>32</v>
      </c>
      <c r="G4" s="3">
        <f t="shared" ref="G4:G35" si="0">(C4-F4)</f>
        <v>0</v>
      </c>
      <c r="H4" s="3" t="s">
        <v>18</v>
      </c>
      <c r="I4" s="3"/>
      <c r="J4" s="7">
        <v>1</v>
      </c>
      <c r="K4" s="12">
        <v>0</v>
      </c>
      <c r="L4" s="12" t="s">
        <v>154</v>
      </c>
    </row>
    <row r="5" spans="1:12" x14ac:dyDescent="0.25">
      <c r="A5" s="3">
        <v>18002249</v>
      </c>
      <c r="B5" s="3" t="s">
        <v>1</v>
      </c>
      <c r="C5" s="3">
        <v>36</v>
      </c>
      <c r="D5" s="3"/>
      <c r="E5" s="3" t="s">
        <v>17</v>
      </c>
      <c r="F5" s="3">
        <v>36</v>
      </c>
      <c r="G5" s="3">
        <f t="shared" si="0"/>
        <v>0</v>
      </c>
      <c r="H5" s="3" t="s">
        <v>18</v>
      </c>
      <c r="I5" s="3"/>
      <c r="J5" s="7">
        <v>0</v>
      </c>
      <c r="K5" s="12">
        <v>0</v>
      </c>
      <c r="L5" s="12" t="s">
        <v>139</v>
      </c>
    </row>
    <row r="6" spans="1:12" x14ac:dyDescent="0.25">
      <c r="A6" s="3">
        <v>18002251</v>
      </c>
      <c r="B6" s="3" t="s">
        <v>2</v>
      </c>
      <c r="C6" s="3">
        <v>21</v>
      </c>
      <c r="D6" s="3"/>
      <c r="E6" s="3" t="s">
        <v>3</v>
      </c>
      <c r="F6" s="3">
        <v>17</v>
      </c>
      <c r="G6" s="3">
        <f t="shared" si="0"/>
        <v>4</v>
      </c>
      <c r="H6" s="3" t="s">
        <v>19</v>
      </c>
      <c r="I6" s="3"/>
      <c r="J6" s="7">
        <v>5</v>
      </c>
      <c r="K6" s="12">
        <v>0</v>
      </c>
      <c r="L6" s="12" t="s">
        <v>155</v>
      </c>
    </row>
    <row r="7" spans="1:12" x14ac:dyDescent="0.25">
      <c r="A7" s="3">
        <v>18002242</v>
      </c>
      <c r="B7" s="3" t="s">
        <v>4</v>
      </c>
      <c r="C7" s="3">
        <v>34</v>
      </c>
      <c r="D7" s="3"/>
      <c r="E7" s="3" t="s">
        <v>5</v>
      </c>
      <c r="F7" s="3">
        <v>26</v>
      </c>
      <c r="G7" s="3">
        <f t="shared" si="0"/>
        <v>8</v>
      </c>
      <c r="H7" s="3" t="s">
        <v>6</v>
      </c>
      <c r="I7" s="3"/>
      <c r="J7" s="7">
        <v>8</v>
      </c>
      <c r="K7" s="12">
        <v>0</v>
      </c>
      <c r="L7" s="12" t="s">
        <v>149</v>
      </c>
    </row>
    <row r="8" spans="1:12" x14ac:dyDescent="0.25">
      <c r="A8" s="3" t="s">
        <v>112</v>
      </c>
      <c r="B8" s="3" t="s">
        <v>7</v>
      </c>
      <c r="C8" s="3">
        <v>31</v>
      </c>
      <c r="D8" s="3"/>
      <c r="E8" s="3" t="s">
        <v>113</v>
      </c>
      <c r="F8" s="3">
        <v>31</v>
      </c>
      <c r="G8" s="3">
        <f t="shared" si="0"/>
        <v>0</v>
      </c>
      <c r="H8" s="3" t="s">
        <v>18</v>
      </c>
      <c r="I8" s="3"/>
      <c r="J8" s="7">
        <v>0</v>
      </c>
      <c r="K8" s="12">
        <v>0</v>
      </c>
      <c r="L8" s="12" t="s">
        <v>139</v>
      </c>
    </row>
    <row r="9" spans="1:12" x14ac:dyDescent="0.25">
      <c r="A9" s="3">
        <v>18002240</v>
      </c>
      <c r="B9" s="3" t="s">
        <v>2</v>
      </c>
      <c r="C9" s="3">
        <v>33</v>
      </c>
      <c r="D9" s="3"/>
      <c r="E9" s="3" t="s">
        <v>8</v>
      </c>
      <c r="F9" s="3">
        <v>33</v>
      </c>
      <c r="G9" s="3">
        <f t="shared" si="0"/>
        <v>0</v>
      </c>
      <c r="H9" s="3" t="s">
        <v>18</v>
      </c>
      <c r="I9" s="3"/>
      <c r="J9" s="7">
        <v>5</v>
      </c>
      <c r="K9" s="12">
        <v>0</v>
      </c>
      <c r="L9" s="12" t="s">
        <v>156</v>
      </c>
    </row>
    <row r="10" spans="1:12" x14ac:dyDescent="0.25">
      <c r="A10" s="3" t="s">
        <v>128</v>
      </c>
      <c r="B10" s="3" t="s">
        <v>9</v>
      </c>
      <c r="C10" s="3">
        <v>32</v>
      </c>
      <c r="D10" s="3"/>
      <c r="E10" s="13" t="s">
        <v>132</v>
      </c>
      <c r="F10" s="3">
        <v>11</v>
      </c>
      <c r="G10" s="3">
        <f t="shared" si="0"/>
        <v>21</v>
      </c>
      <c r="H10" s="3" t="s">
        <v>133</v>
      </c>
      <c r="I10" s="3">
        <v>21</v>
      </c>
      <c r="J10" s="7">
        <v>0</v>
      </c>
      <c r="K10" s="12" t="s">
        <v>167</v>
      </c>
      <c r="L10" s="12" t="s">
        <v>151</v>
      </c>
    </row>
    <row r="11" spans="1:12" x14ac:dyDescent="0.25">
      <c r="A11" s="3" t="s">
        <v>22</v>
      </c>
      <c r="B11" s="3" t="s">
        <v>20</v>
      </c>
      <c r="C11" s="3">
        <v>29</v>
      </c>
      <c r="D11" s="3"/>
      <c r="E11" s="3" t="s">
        <v>21</v>
      </c>
      <c r="F11" s="3">
        <v>17</v>
      </c>
      <c r="G11" s="3">
        <f t="shared" si="0"/>
        <v>12</v>
      </c>
      <c r="H11" s="3" t="s">
        <v>31</v>
      </c>
      <c r="I11" s="3"/>
      <c r="J11" s="7">
        <v>12</v>
      </c>
      <c r="K11" s="12">
        <v>0</v>
      </c>
      <c r="L11" s="12" t="s">
        <v>139</v>
      </c>
    </row>
    <row r="12" spans="1:12" x14ac:dyDescent="0.25">
      <c r="A12" s="3">
        <v>18002245</v>
      </c>
      <c r="B12" s="3" t="s">
        <v>23</v>
      </c>
      <c r="C12" s="3">
        <v>34</v>
      </c>
      <c r="D12" s="3"/>
      <c r="E12" s="3" t="s">
        <v>24</v>
      </c>
      <c r="F12" s="3">
        <v>32</v>
      </c>
      <c r="G12" s="3">
        <f t="shared" si="0"/>
        <v>2</v>
      </c>
      <c r="H12" s="3" t="s">
        <v>129</v>
      </c>
      <c r="I12" s="3"/>
      <c r="J12" s="7"/>
      <c r="K12" s="12" t="s">
        <v>168</v>
      </c>
      <c r="L12" s="12" t="s">
        <v>162</v>
      </c>
    </row>
    <row r="13" spans="1:12" x14ac:dyDescent="0.25">
      <c r="A13" s="3" t="s">
        <v>130</v>
      </c>
      <c r="B13" s="3" t="s">
        <v>25</v>
      </c>
      <c r="C13" s="3">
        <v>21</v>
      </c>
      <c r="D13" s="3"/>
      <c r="E13" s="3" t="s">
        <v>26</v>
      </c>
      <c r="F13" s="3">
        <v>14</v>
      </c>
      <c r="G13" s="3">
        <f t="shared" si="0"/>
        <v>7</v>
      </c>
      <c r="H13" s="3" t="s">
        <v>131</v>
      </c>
      <c r="I13" s="3"/>
      <c r="J13" s="7">
        <v>7</v>
      </c>
      <c r="K13" s="12">
        <v>0</v>
      </c>
      <c r="L13" s="12" t="s">
        <v>144</v>
      </c>
    </row>
    <row r="14" spans="1:12" x14ac:dyDescent="0.25">
      <c r="A14" s="3">
        <v>18002472</v>
      </c>
      <c r="B14" s="3" t="s">
        <v>27</v>
      </c>
      <c r="C14" s="3">
        <v>21</v>
      </c>
      <c r="D14" s="3"/>
      <c r="E14" s="3" t="s">
        <v>29</v>
      </c>
      <c r="F14" s="3">
        <v>23</v>
      </c>
      <c r="G14" s="3">
        <v>0</v>
      </c>
      <c r="H14" s="3"/>
      <c r="I14" s="3"/>
      <c r="J14" s="7">
        <v>0</v>
      </c>
      <c r="K14" s="12">
        <v>0</v>
      </c>
      <c r="L14" s="12" t="s">
        <v>139</v>
      </c>
    </row>
    <row r="15" spans="1:12" x14ac:dyDescent="0.25">
      <c r="A15" s="3">
        <v>18003363</v>
      </c>
      <c r="B15" s="3" t="s">
        <v>28</v>
      </c>
      <c r="C15" s="3">
        <v>12</v>
      </c>
      <c r="D15" s="3"/>
      <c r="E15" s="3" t="s">
        <v>30</v>
      </c>
      <c r="F15" s="3">
        <v>12</v>
      </c>
      <c r="G15" s="3">
        <f t="shared" si="0"/>
        <v>0</v>
      </c>
      <c r="H15" s="3" t="s">
        <v>18</v>
      </c>
      <c r="I15" s="3"/>
      <c r="J15" s="7"/>
      <c r="K15" s="12">
        <v>0</v>
      </c>
      <c r="L15" s="12" t="s">
        <v>139</v>
      </c>
    </row>
    <row r="16" spans="1:12" x14ac:dyDescent="0.25">
      <c r="A16" s="3">
        <v>18003561</v>
      </c>
      <c r="B16" s="3" t="s">
        <v>32</v>
      </c>
      <c r="C16" s="3">
        <v>22</v>
      </c>
      <c r="D16" s="3"/>
      <c r="E16" s="3" t="s">
        <v>21</v>
      </c>
      <c r="F16" s="3">
        <v>22</v>
      </c>
      <c r="G16" s="3">
        <f t="shared" si="0"/>
        <v>0</v>
      </c>
      <c r="H16" s="3" t="s">
        <v>18</v>
      </c>
      <c r="I16" s="3"/>
      <c r="J16" s="7"/>
      <c r="K16" s="12">
        <v>0</v>
      </c>
      <c r="L16" s="12" t="s">
        <v>139</v>
      </c>
    </row>
    <row r="17" spans="1:12" x14ac:dyDescent="0.25">
      <c r="A17" s="3" t="s">
        <v>34</v>
      </c>
      <c r="B17" s="3" t="s">
        <v>33</v>
      </c>
      <c r="C17" s="3">
        <v>25</v>
      </c>
      <c r="D17" s="3"/>
      <c r="E17" s="3" t="s">
        <v>35</v>
      </c>
      <c r="F17" s="3">
        <v>23</v>
      </c>
      <c r="G17" s="3">
        <f t="shared" si="0"/>
        <v>2</v>
      </c>
      <c r="H17" s="3" t="s">
        <v>36</v>
      </c>
      <c r="I17" s="3"/>
      <c r="J17" s="7"/>
      <c r="K17" s="12">
        <v>2</v>
      </c>
      <c r="L17" s="12" t="s">
        <v>158</v>
      </c>
    </row>
    <row r="18" spans="1:12" x14ac:dyDescent="0.25">
      <c r="A18" s="3" t="s">
        <v>37</v>
      </c>
      <c r="B18" s="3" t="s">
        <v>38</v>
      </c>
      <c r="C18" s="3">
        <v>27</v>
      </c>
      <c r="D18" s="3"/>
      <c r="E18" s="3" t="s">
        <v>39</v>
      </c>
      <c r="F18" s="3">
        <v>10</v>
      </c>
      <c r="G18" s="3">
        <f t="shared" si="0"/>
        <v>17</v>
      </c>
      <c r="H18" s="3" t="s">
        <v>40</v>
      </c>
      <c r="I18" s="3">
        <v>15</v>
      </c>
      <c r="J18" s="7">
        <v>2</v>
      </c>
      <c r="K18" s="12">
        <v>15</v>
      </c>
      <c r="L18" s="12" t="s">
        <v>157</v>
      </c>
    </row>
    <row r="19" spans="1:12" x14ac:dyDescent="0.25">
      <c r="A19" s="3">
        <v>18002473</v>
      </c>
      <c r="B19" s="3" t="s">
        <v>41</v>
      </c>
      <c r="C19" s="3">
        <v>25</v>
      </c>
      <c r="D19" s="3"/>
      <c r="E19" s="3" t="s">
        <v>42</v>
      </c>
      <c r="F19" s="3">
        <v>25</v>
      </c>
      <c r="G19" s="3">
        <f t="shared" si="0"/>
        <v>0</v>
      </c>
      <c r="H19" s="3" t="s">
        <v>18</v>
      </c>
      <c r="I19" s="3"/>
      <c r="J19" s="7">
        <v>0</v>
      </c>
      <c r="K19" s="12">
        <v>0</v>
      </c>
      <c r="L19" s="12" t="s">
        <v>139</v>
      </c>
    </row>
    <row r="20" spans="1:12" x14ac:dyDescent="0.25">
      <c r="A20" s="3">
        <v>18002474</v>
      </c>
      <c r="B20" s="3" t="s">
        <v>43</v>
      </c>
      <c r="C20" s="3">
        <v>21</v>
      </c>
      <c r="D20" s="3"/>
      <c r="E20" s="3" t="s">
        <v>44</v>
      </c>
      <c r="F20" s="3">
        <v>7</v>
      </c>
      <c r="G20" s="3">
        <f t="shared" si="0"/>
        <v>14</v>
      </c>
      <c r="H20" s="3" t="s">
        <v>45</v>
      </c>
      <c r="I20" s="3"/>
      <c r="J20" s="7"/>
      <c r="K20" s="12" t="s">
        <v>145</v>
      </c>
      <c r="L20" s="12" t="s">
        <v>146</v>
      </c>
    </row>
    <row r="21" spans="1:12" x14ac:dyDescent="0.25">
      <c r="A21" s="3">
        <v>18002475</v>
      </c>
      <c r="B21" s="3" t="s">
        <v>46</v>
      </c>
      <c r="C21" s="3">
        <v>35</v>
      </c>
      <c r="D21" s="3"/>
      <c r="E21" s="3" t="s">
        <v>47</v>
      </c>
      <c r="F21" s="3">
        <v>35</v>
      </c>
      <c r="G21" s="3">
        <f t="shared" si="0"/>
        <v>0</v>
      </c>
      <c r="H21" s="3" t="s">
        <v>18</v>
      </c>
      <c r="I21" s="3"/>
      <c r="J21" s="7">
        <v>0</v>
      </c>
      <c r="K21" s="12">
        <v>0</v>
      </c>
      <c r="L21" s="12" t="s">
        <v>139</v>
      </c>
    </row>
    <row r="22" spans="1:12" x14ac:dyDescent="0.25">
      <c r="A22" s="3">
        <v>18002476</v>
      </c>
      <c r="B22" s="3" t="s">
        <v>48</v>
      </c>
      <c r="C22" s="3">
        <v>47</v>
      </c>
      <c r="D22" s="3"/>
      <c r="E22" s="3" t="s">
        <v>49</v>
      </c>
      <c r="F22" s="3">
        <v>47</v>
      </c>
      <c r="G22" s="3">
        <f t="shared" si="0"/>
        <v>0</v>
      </c>
      <c r="H22" s="3" t="s">
        <v>18</v>
      </c>
      <c r="I22" s="3"/>
      <c r="J22" s="7">
        <v>0</v>
      </c>
      <c r="K22" s="12">
        <v>0</v>
      </c>
      <c r="L22" s="12" t="s">
        <v>139</v>
      </c>
    </row>
    <row r="23" spans="1:12" x14ac:dyDescent="0.25">
      <c r="A23" s="3">
        <v>18002479</v>
      </c>
      <c r="B23" s="3" t="s">
        <v>50</v>
      </c>
      <c r="C23" s="3">
        <v>8</v>
      </c>
      <c r="D23" s="3"/>
      <c r="E23" s="3" t="s">
        <v>51</v>
      </c>
      <c r="F23" s="3">
        <v>8</v>
      </c>
      <c r="G23" s="3">
        <f t="shared" si="0"/>
        <v>0</v>
      </c>
      <c r="H23" s="3" t="s">
        <v>18</v>
      </c>
      <c r="I23" s="3"/>
      <c r="J23" s="7">
        <v>0</v>
      </c>
      <c r="K23" s="12">
        <v>0</v>
      </c>
      <c r="L23" s="12" t="s">
        <v>139</v>
      </c>
    </row>
    <row r="24" spans="1:12" x14ac:dyDescent="0.25">
      <c r="A24" s="4">
        <v>18002196</v>
      </c>
      <c r="B24" s="3" t="s">
        <v>52</v>
      </c>
      <c r="C24" s="10">
        <v>33</v>
      </c>
      <c r="D24" s="3"/>
      <c r="E24" s="4" t="s">
        <v>53</v>
      </c>
      <c r="F24" s="3">
        <v>15</v>
      </c>
      <c r="G24" s="3">
        <f t="shared" si="0"/>
        <v>18</v>
      </c>
      <c r="H24" s="3" t="s">
        <v>54</v>
      </c>
      <c r="I24" s="3"/>
      <c r="J24" s="7">
        <v>18</v>
      </c>
      <c r="K24" s="12">
        <v>0</v>
      </c>
      <c r="L24" s="12" t="s">
        <v>142</v>
      </c>
    </row>
    <row r="25" spans="1:12" x14ac:dyDescent="0.25">
      <c r="A25" s="4">
        <v>18002193</v>
      </c>
      <c r="B25" s="3" t="s">
        <v>55</v>
      </c>
      <c r="C25" s="3">
        <v>29</v>
      </c>
      <c r="D25" s="3"/>
      <c r="E25" s="4" t="s">
        <v>56</v>
      </c>
      <c r="F25" s="3">
        <v>29</v>
      </c>
      <c r="G25" s="3">
        <f t="shared" si="0"/>
        <v>0</v>
      </c>
      <c r="H25" s="3" t="s">
        <v>18</v>
      </c>
      <c r="I25" s="3"/>
      <c r="J25" s="7">
        <v>0</v>
      </c>
      <c r="K25" s="12">
        <v>0</v>
      </c>
      <c r="L25" s="12" t="s">
        <v>139</v>
      </c>
    </row>
    <row r="26" spans="1:12" x14ac:dyDescent="0.25">
      <c r="A26" s="4">
        <v>18002197</v>
      </c>
      <c r="B26" s="3" t="s">
        <v>57</v>
      </c>
      <c r="C26" s="3">
        <v>31</v>
      </c>
      <c r="D26" s="3"/>
      <c r="E26" s="3" t="s">
        <v>58</v>
      </c>
      <c r="F26" s="3">
        <v>23</v>
      </c>
      <c r="G26" s="3">
        <f t="shared" si="0"/>
        <v>8</v>
      </c>
      <c r="H26" s="3" t="s">
        <v>59</v>
      </c>
      <c r="I26" s="3"/>
      <c r="J26" s="7">
        <v>6</v>
      </c>
      <c r="K26" s="12" t="s">
        <v>168</v>
      </c>
      <c r="L26" s="12" t="s">
        <v>163</v>
      </c>
    </row>
    <row r="27" spans="1:12" x14ac:dyDescent="0.25">
      <c r="A27" s="3">
        <v>18002210</v>
      </c>
      <c r="B27" s="3" t="s">
        <v>60</v>
      </c>
      <c r="C27" s="3">
        <v>34</v>
      </c>
      <c r="D27" s="3"/>
      <c r="E27" s="3" t="s">
        <v>61</v>
      </c>
      <c r="F27" s="3">
        <v>8</v>
      </c>
      <c r="G27" s="3">
        <f t="shared" si="0"/>
        <v>26</v>
      </c>
      <c r="H27" s="3" t="s">
        <v>62</v>
      </c>
      <c r="I27" s="3"/>
      <c r="J27" s="7">
        <v>0</v>
      </c>
      <c r="K27" s="12" t="s">
        <v>150</v>
      </c>
      <c r="L27" s="12" t="s">
        <v>147</v>
      </c>
    </row>
    <row r="28" spans="1:12" x14ac:dyDescent="0.25">
      <c r="A28" s="3">
        <v>18002288</v>
      </c>
      <c r="B28" s="3" t="s">
        <v>63</v>
      </c>
      <c r="C28" s="3">
        <v>37</v>
      </c>
      <c r="D28" s="3"/>
      <c r="E28" s="3" t="s">
        <v>64</v>
      </c>
      <c r="F28" s="3">
        <v>37</v>
      </c>
      <c r="G28" s="3">
        <f t="shared" si="0"/>
        <v>0</v>
      </c>
      <c r="H28" s="3" t="s">
        <v>18</v>
      </c>
      <c r="I28" s="3"/>
      <c r="J28" s="7">
        <v>0</v>
      </c>
      <c r="K28" s="12">
        <v>0</v>
      </c>
      <c r="L28" s="12" t="s">
        <v>139</v>
      </c>
    </row>
    <row r="29" spans="1:12" x14ac:dyDescent="0.25">
      <c r="A29" s="3">
        <v>18002291</v>
      </c>
      <c r="B29" s="3" t="s">
        <v>65</v>
      </c>
      <c r="C29" s="3">
        <v>36</v>
      </c>
      <c r="D29" s="3"/>
      <c r="E29" s="3" t="s">
        <v>66</v>
      </c>
      <c r="F29" s="3">
        <v>35</v>
      </c>
      <c r="G29" s="3">
        <f t="shared" si="0"/>
        <v>1</v>
      </c>
      <c r="H29" s="3" t="s">
        <v>67</v>
      </c>
      <c r="I29" s="3"/>
      <c r="J29" s="7">
        <v>4</v>
      </c>
      <c r="K29" s="12">
        <v>0</v>
      </c>
      <c r="L29" s="12" t="s">
        <v>148</v>
      </c>
    </row>
    <row r="30" spans="1:12" x14ac:dyDescent="0.25">
      <c r="A30" s="3">
        <v>18002292</v>
      </c>
      <c r="B30" s="3" t="s">
        <v>68</v>
      </c>
      <c r="C30" s="3">
        <v>35</v>
      </c>
      <c r="D30" s="3"/>
      <c r="E30" s="3" t="s">
        <v>69</v>
      </c>
      <c r="F30" s="3">
        <v>35</v>
      </c>
      <c r="G30" s="3">
        <f t="shared" si="0"/>
        <v>0</v>
      </c>
      <c r="H30" s="3" t="s">
        <v>18</v>
      </c>
      <c r="I30" s="3"/>
      <c r="J30" s="7">
        <v>0</v>
      </c>
      <c r="K30" s="12">
        <v>0</v>
      </c>
      <c r="L30" s="12" t="s">
        <v>139</v>
      </c>
    </row>
    <row r="31" spans="1:12" x14ac:dyDescent="0.25">
      <c r="A31" s="3">
        <v>18002293</v>
      </c>
      <c r="B31" s="11" t="s">
        <v>70</v>
      </c>
      <c r="C31" s="3">
        <v>32</v>
      </c>
      <c r="D31" s="3"/>
      <c r="E31" s="3" t="s">
        <v>71</v>
      </c>
      <c r="F31" s="3">
        <v>32</v>
      </c>
      <c r="G31" s="3">
        <f t="shared" si="0"/>
        <v>0</v>
      </c>
      <c r="H31" s="3" t="s">
        <v>18</v>
      </c>
      <c r="I31" s="3"/>
      <c r="J31" s="7">
        <v>1</v>
      </c>
      <c r="K31" s="12">
        <v>0</v>
      </c>
      <c r="L31" s="12" t="s">
        <v>139</v>
      </c>
    </row>
    <row r="32" spans="1:12" x14ac:dyDescent="0.25">
      <c r="A32" s="3">
        <v>18002294</v>
      </c>
      <c r="B32" s="3" t="s">
        <v>72</v>
      </c>
      <c r="C32" s="3">
        <v>35</v>
      </c>
      <c r="D32" s="3"/>
      <c r="E32" s="3" t="s">
        <v>73</v>
      </c>
      <c r="F32" s="3">
        <v>35</v>
      </c>
      <c r="G32" s="3">
        <f t="shared" si="0"/>
        <v>0</v>
      </c>
      <c r="H32" s="3" t="s">
        <v>18</v>
      </c>
      <c r="I32" s="3"/>
      <c r="J32" s="7">
        <v>0</v>
      </c>
      <c r="K32" s="12">
        <v>0</v>
      </c>
      <c r="L32" s="12" t="s">
        <v>139</v>
      </c>
    </row>
    <row r="33" spans="1:12" x14ac:dyDescent="0.25">
      <c r="A33" s="3">
        <v>18002345</v>
      </c>
      <c r="B33" s="3" t="s">
        <v>74</v>
      </c>
      <c r="C33" s="10">
        <v>35</v>
      </c>
      <c r="D33" s="3"/>
      <c r="E33" s="3" t="s">
        <v>75</v>
      </c>
      <c r="F33" s="3">
        <v>35</v>
      </c>
      <c r="G33" s="3">
        <f t="shared" si="0"/>
        <v>0</v>
      </c>
      <c r="H33" s="3" t="s">
        <v>18</v>
      </c>
      <c r="I33" s="3"/>
      <c r="J33" s="7">
        <v>0</v>
      </c>
      <c r="K33" s="12">
        <v>0</v>
      </c>
      <c r="L33" s="12" t="s">
        <v>139</v>
      </c>
    </row>
    <row r="34" spans="1:12" x14ac:dyDescent="0.25">
      <c r="A34" s="3">
        <v>18002440</v>
      </c>
      <c r="B34" s="3" t="s">
        <v>76</v>
      </c>
      <c r="C34" s="3">
        <v>24</v>
      </c>
      <c r="D34" s="3"/>
      <c r="E34" s="3" t="s">
        <v>77</v>
      </c>
      <c r="F34" s="3">
        <v>24</v>
      </c>
      <c r="G34" s="3">
        <f t="shared" si="0"/>
        <v>0</v>
      </c>
      <c r="H34" s="3" t="s">
        <v>18</v>
      </c>
      <c r="I34" s="3"/>
      <c r="J34" s="7">
        <v>0</v>
      </c>
      <c r="K34" s="12">
        <v>0</v>
      </c>
      <c r="L34" s="12" t="s">
        <v>139</v>
      </c>
    </row>
    <row r="35" spans="1:12" x14ac:dyDescent="0.25">
      <c r="A35" s="3">
        <v>18002437</v>
      </c>
      <c r="B35" s="3" t="s">
        <v>78</v>
      </c>
      <c r="C35" s="3">
        <v>16</v>
      </c>
      <c r="D35" s="3"/>
      <c r="E35" s="3" t="s">
        <v>79</v>
      </c>
      <c r="F35" s="3">
        <v>15</v>
      </c>
      <c r="G35" s="3">
        <f t="shared" si="0"/>
        <v>1</v>
      </c>
      <c r="H35" s="3" t="s">
        <v>67</v>
      </c>
      <c r="I35" s="3"/>
      <c r="J35" s="7"/>
      <c r="K35" s="12" t="s">
        <v>169</v>
      </c>
      <c r="L35" s="12" t="s">
        <v>159</v>
      </c>
    </row>
    <row r="36" spans="1:12" x14ac:dyDescent="0.25">
      <c r="A36" s="3">
        <v>18002344</v>
      </c>
      <c r="B36" s="3" t="s">
        <v>80</v>
      </c>
      <c r="C36" s="3">
        <v>36</v>
      </c>
      <c r="D36" s="3"/>
      <c r="E36" s="3" t="s">
        <v>81</v>
      </c>
      <c r="F36" s="3">
        <v>25</v>
      </c>
      <c r="G36" s="3">
        <f t="shared" ref="G36:G55" si="1">(C36-F36)</f>
        <v>11</v>
      </c>
      <c r="H36" s="3" t="s">
        <v>82</v>
      </c>
      <c r="I36" s="3"/>
      <c r="J36" s="7">
        <v>8</v>
      </c>
      <c r="K36" s="12" t="s">
        <v>170</v>
      </c>
      <c r="L36" s="12" t="s">
        <v>160</v>
      </c>
    </row>
    <row r="37" spans="1:12" x14ac:dyDescent="0.25">
      <c r="A37" s="3">
        <v>18002614</v>
      </c>
      <c r="B37" s="3" t="s">
        <v>84</v>
      </c>
      <c r="C37" s="10">
        <v>4</v>
      </c>
      <c r="D37" s="3"/>
      <c r="E37" s="3" t="s">
        <v>83</v>
      </c>
      <c r="F37" s="3">
        <v>4</v>
      </c>
      <c r="G37" s="3">
        <f t="shared" si="1"/>
        <v>0</v>
      </c>
      <c r="H37" s="3" t="s">
        <v>18</v>
      </c>
      <c r="I37" s="3"/>
      <c r="J37" s="7">
        <v>0</v>
      </c>
      <c r="K37" s="12">
        <v>0</v>
      </c>
      <c r="L37" s="12" t="s">
        <v>139</v>
      </c>
    </row>
    <row r="38" spans="1:12" x14ac:dyDescent="0.25">
      <c r="A38" s="3">
        <v>18003066</v>
      </c>
      <c r="B38" s="3" t="s">
        <v>85</v>
      </c>
      <c r="C38" s="3">
        <v>27</v>
      </c>
      <c r="D38" s="3"/>
      <c r="E38" s="3" t="s">
        <v>86</v>
      </c>
      <c r="F38" s="3">
        <v>22</v>
      </c>
      <c r="G38" s="3">
        <f t="shared" si="1"/>
        <v>5</v>
      </c>
      <c r="H38" s="3" t="s">
        <v>87</v>
      </c>
      <c r="I38" s="3"/>
      <c r="J38" s="7">
        <v>5</v>
      </c>
      <c r="K38" s="12">
        <v>0</v>
      </c>
      <c r="L38" s="12" t="s">
        <v>139</v>
      </c>
    </row>
    <row r="39" spans="1:12" x14ac:dyDescent="0.25">
      <c r="A39" s="3">
        <v>18003067</v>
      </c>
      <c r="B39" s="3" t="s">
        <v>88</v>
      </c>
      <c r="C39" s="3">
        <v>10</v>
      </c>
      <c r="D39" s="3"/>
      <c r="E39" s="3" t="s">
        <v>89</v>
      </c>
      <c r="F39" s="3">
        <v>10</v>
      </c>
      <c r="G39" s="3">
        <f t="shared" si="1"/>
        <v>0</v>
      </c>
      <c r="H39" s="3" t="s">
        <v>18</v>
      </c>
      <c r="I39" s="3"/>
      <c r="J39" s="7">
        <v>0</v>
      </c>
      <c r="K39" s="12">
        <v>0</v>
      </c>
      <c r="L39" s="12" t="s">
        <v>139</v>
      </c>
    </row>
    <row r="40" spans="1:12" x14ac:dyDescent="0.25">
      <c r="A40" s="3">
        <v>18003368</v>
      </c>
      <c r="B40" s="3" t="s">
        <v>90</v>
      </c>
      <c r="C40" s="3">
        <v>9</v>
      </c>
      <c r="D40" s="3"/>
      <c r="E40" s="3" t="s">
        <v>91</v>
      </c>
      <c r="F40" s="10">
        <v>9</v>
      </c>
      <c r="G40" s="3">
        <f t="shared" si="1"/>
        <v>0</v>
      </c>
      <c r="H40" s="3" t="s">
        <v>18</v>
      </c>
      <c r="I40" s="3"/>
      <c r="J40" s="7">
        <v>0</v>
      </c>
      <c r="K40" s="12">
        <v>0</v>
      </c>
      <c r="L40" s="12" t="s">
        <v>139</v>
      </c>
    </row>
    <row r="41" spans="1:12" x14ac:dyDescent="0.25">
      <c r="A41" s="3">
        <v>18003559</v>
      </c>
      <c r="B41" s="3" t="s">
        <v>92</v>
      </c>
      <c r="C41" s="3">
        <v>24</v>
      </c>
      <c r="D41" s="3"/>
      <c r="E41" s="3" t="s">
        <v>93</v>
      </c>
      <c r="F41" s="3">
        <v>24</v>
      </c>
      <c r="G41" s="3">
        <f t="shared" si="1"/>
        <v>0</v>
      </c>
      <c r="H41" s="3" t="s">
        <v>18</v>
      </c>
      <c r="I41" s="3"/>
      <c r="J41" s="7">
        <v>0</v>
      </c>
      <c r="K41" s="12">
        <v>0</v>
      </c>
      <c r="L41" s="12" t="s">
        <v>139</v>
      </c>
    </row>
    <row r="42" spans="1:12" x14ac:dyDescent="0.25">
      <c r="A42" s="3">
        <v>18002441</v>
      </c>
      <c r="B42" s="3" t="s">
        <v>94</v>
      </c>
      <c r="C42" s="3">
        <v>25</v>
      </c>
      <c r="D42" s="3"/>
      <c r="E42" s="3" t="s">
        <v>95</v>
      </c>
      <c r="F42" s="3">
        <v>25</v>
      </c>
      <c r="G42" s="3">
        <f t="shared" si="1"/>
        <v>0</v>
      </c>
      <c r="H42" s="3" t="s">
        <v>18</v>
      </c>
      <c r="I42" s="3"/>
      <c r="J42" s="7">
        <v>0</v>
      </c>
      <c r="K42" s="12">
        <v>0</v>
      </c>
      <c r="L42" s="12" t="s">
        <v>139</v>
      </c>
    </row>
    <row r="43" spans="1:12" x14ac:dyDescent="0.25">
      <c r="A43" s="3">
        <v>18002443</v>
      </c>
      <c r="B43" s="3" t="s">
        <v>96</v>
      </c>
      <c r="C43" s="3">
        <v>3</v>
      </c>
      <c r="D43" s="3"/>
      <c r="E43" s="3" t="s">
        <v>97</v>
      </c>
      <c r="F43" s="10">
        <v>3</v>
      </c>
      <c r="G43" s="3">
        <f t="shared" si="1"/>
        <v>0</v>
      </c>
      <c r="H43" s="3" t="s">
        <v>18</v>
      </c>
      <c r="I43" s="3"/>
      <c r="J43" s="7">
        <v>0</v>
      </c>
      <c r="K43" s="12">
        <v>0</v>
      </c>
      <c r="L43" s="12" t="s">
        <v>139</v>
      </c>
    </row>
    <row r="44" spans="1:12" x14ac:dyDescent="0.25">
      <c r="A44" s="3">
        <v>18002444</v>
      </c>
      <c r="B44" s="3" t="s">
        <v>98</v>
      </c>
      <c r="C44" s="3">
        <v>20</v>
      </c>
      <c r="D44" s="3"/>
      <c r="E44" s="3" t="s">
        <v>99</v>
      </c>
      <c r="F44" s="3">
        <v>19</v>
      </c>
      <c r="G44" s="3">
        <f t="shared" si="1"/>
        <v>1</v>
      </c>
      <c r="H44" s="3" t="s">
        <v>67</v>
      </c>
      <c r="I44" s="3"/>
      <c r="J44" s="7"/>
      <c r="K44" s="12" t="s">
        <v>169</v>
      </c>
      <c r="L44" s="12" t="s">
        <v>159</v>
      </c>
    </row>
    <row r="45" spans="1:12" x14ac:dyDescent="0.25">
      <c r="A45" s="3">
        <v>18002189</v>
      </c>
      <c r="B45" s="3" t="s">
        <v>100</v>
      </c>
      <c r="C45" s="3">
        <v>32</v>
      </c>
      <c r="D45" s="3"/>
      <c r="E45" s="3" t="s">
        <v>101</v>
      </c>
      <c r="F45" s="3">
        <v>32</v>
      </c>
      <c r="G45" s="3">
        <f t="shared" si="1"/>
        <v>0</v>
      </c>
      <c r="H45" s="3" t="s">
        <v>18</v>
      </c>
      <c r="I45" s="3"/>
      <c r="J45" s="7">
        <v>0</v>
      </c>
      <c r="K45" s="12">
        <v>0</v>
      </c>
      <c r="L45" s="12" t="s">
        <v>139</v>
      </c>
    </row>
    <row r="46" spans="1:12" x14ac:dyDescent="0.25">
      <c r="A46" s="1" t="s">
        <v>102</v>
      </c>
      <c r="B46" s="12" t="s">
        <v>103</v>
      </c>
      <c r="C46" s="12">
        <v>31</v>
      </c>
      <c r="D46" s="12"/>
      <c r="E46" s="12" t="s">
        <v>104</v>
      </c>
      <c r="F46" s="12">
        <v>30</v>
      </c>
      <c r="G46" s="12">
        <f t="shared" si="1"/>
        <v>1</v>
      </c>
      <c r="H46" s="3" t="s">
        <v>67</v>
      </c>
      <c r="I46" s="3"/>
      <c r="J46" s="7"/>
      <c r="K46" s="12">
        <v>1</v>
      </c>
      <c r="L46" s="12" t="s">
        <v>161</v>
      </c>
    </row>
    <row r="47" spans="1:12" x14ac:dyDescent="0.25">
      <c r="A47" s="1">
        <v>18002146</v>
      </c>
      <c r="B47" s="12" t="s">
        <v>105</v>
      </c>
      <c r="C47" s="12">
        <v>31</v>
      </c>
      <c r="D47" s="12"/>
      <c r="E47" s="12" t="s">
        <v>51</v>
      </c>
      <c r="F47" s="12">
        <v>15</v>
      </c>
      <c r="G47" s="12">
        <f t="shared" si="1"/>
        <v>16</v>
      </c>
      <c r="H47" s="12" t="s">
        <v>137</v>
      </c>
      <c r="I47" s="12"/>
      <c r="J47" s="7">
        <v>15</v>
      </c>
      <c r="K47" s="12">
        <v>1</v>
      </c>
      <c r="L47" s="12" t="s">
        <v>159</v>
      </c>
    </row>
    <row r="48" spans="1:12" x14ac:dyDescent="0.25">
      <c r="A48" s="1" t="s">
        <v>106</v>
      </c>
      <c r="B48" s="12" t="s">
        <v>107</v>
      </c>
      <c r="C48" s="12">
        <v>5</v>
      </c>
      <c r="D48" s="12"/>
      <c r="E48" s="12" t="s">
        <v>108</v>
      </c>
      <c r="F48" s="12">
        <v>5</v>
      </c>
      <c r="G48" s="12">
        <f t="shared" si="1"/>
        <v>0</v>
      </c>
      <c r="H48" s="3" t="s">
        <v>18</v>
      </c>
      <c r="I48" s="3"/>
      <c r="J48" s="7">
        <v>16</v>
      </c>
      <c r="K48" s="12">
        <v>0</v>
      </c>
      <c r="L48" s="12" t="s">
        <v>143</v>
      </c>
    </row>
    <row r="49" spans="1:12" x14ac:dyDescent="0.25">
      <c r="A49" s="1" t="s">
        <v>109</v>
      </c>
      <c r="B49" s="12" t="s">
        <v>110</v>
      </c>
      <c r="C49" s="12">
        <v>27</v>
      </c>
      <c r="D49" s="12"/>
      <c r="E49" s="12" t="s">
        <v>111</v>
      </c>
      <c r="F49" s="12">
        <v>16</v>
      </c>
      <c r="G49" s="12">
        <f t="shared" si="1"/>
        <v>11</v>
      </c>
      <c r="H49" s="3" t="s">
        <v>82</v>
      </c>
      <c r="I49" s="3"/>
      <c r="J49" s="7">
        <v>12</v>
      </c>
      <c r="K49" s="12">
        <v>0</v>
      </c>
      <c r="L49" s="12" t="s">
        <v>153</v>
      </c>
    </row>
    <row r="50" spans="1:12" x14ac:dyDescent="0.25">
      <c r="A50" s="1" t="s">
        <v>114</v>
      </c>
      <c r="B50" s="12" t="s">
        <v>115</v>
      </c>
      <c r="C50" s="12">
        <v>26</v>
      </c>
      <c r="D50" s="12"/>
      <c r="E50" s="12" t="s">
        <v>116</v>
      </c>
      <c r="F50" s="12">
        <v>15</v>
      </c>
      <c r="G50" s="12">
        <f t="shared" si="1"/>
        <v>11</v>
      </c>
      <c r="H50" s="3" t="s">
        <v>82</v>
      </c>
      <c r="I50" s="3"/>
      <c r="J50" s="7">
        <v>11</v>
      </c>
      <c r="K50" s="12">
        <v>0</v>
      </c>
      <c r="L50" s="12" t="s">
        <v>139</v>
      </c>
    </row>
    <row r="51" spans="1:12" x14ac:dyDescent="0.25">
      <c r="A51" s="1">
        <v>18002348</v>
      </c>
      <c r="B51" s="12" t="s">
        <v>117</v>
      </c>
      <c r="C51" s="12">
        <v>36</v>
      </c>
      <c r="D51" s="12"/>
      <c r="E51" s="12"/>
      <c r="F51" s="12"/>
      <c r="G51" s="12">
        <f t="shared" si="1"/>
        <v>36</v>
      </c>
      <c r="H51" s="12" t="s">
        <v>118</v>
      </c>
      <c r="I51" s="12">
        <v>36</v>
      </c>
      <c r="J51" s="7"/>
      <c r="K51" s="12" t="s">
        <v>171</v>
      </c>
      <c r="L51" s="12" t="s">
        <v>172</v>
      </c>
    </row>
    <row r="52" spans="1:12" x14ac:dyDescent="0.25">
      <c r="A52" s="1">
        <v>18002346</v>
      </c>
      <c r="B52" s="12" t="s">
        <v>119</v>
      </c>
      <c r="C52" s="12">
        <v>32</v>
      </c>
      <c r="D52" s="12"/>
      <c r="E52" s="12" t="s">
        <v>120</v>
      </c>
      <c r="F52" s="12">
        <v>20</v>
      </c>
      <c r="G52" s="12">
        <f t="shared" si="1"/>
        <v>12</v>
      </c>
      <c r="H52" s="3" t="s">
        <v>121</v>
      </c>
      <c r="I52" s="3"/>
      <c r="J52" s="7">
        <v>10</v>
      </c>
      <c r="K52" s="12" t="s">
        <v>168</v>
      </c>
      <c r="L52" s="12" t="s">
        <v>164</v>
      </c>
    </row>
    <row r="53" spans="1:12" x14ac:dyDescent="0.25">
      <c r="A53" s="1">
        <v>19000894</v>
      </c>
      <c r="B53" s="12" t="s">
        <v>122</v>
      </c>
      <c r="C53" s="12">
        <v>16</v>
      </c>
      <c r="D53" s="12"/>
      <c r="E53" s="12" t="s">
        <v>123</v>
      </c>
      <c r="F53" s="12">
        <v>15</v>
      </c>
      <c r="G53" s="12">
        <f t="shared" si="1"/>
        <v>1</v>
      </c>
      <c r="H53" s="3" t="s">
        <v>67</v>
      </c>
      <c r="I53" s="3"/>
      <c r="J53" s="7">
        <v>3</v>
      </c>
      <c r="K53" s="12">
        <v>0</v>
      </c>
      <c r="L53" s="12" t="s">
        <v>152</v>
      </c>
    </row>
    <row r="54" spans="1:12" x14ac:dyDescent="0.25">
      <c r="A54" s="1" t="s">
        <v>126</v>
      </c>
      <c r="B54" s="12" t="s">
        <v>127</v>
      </c>
      <c r="C54" s="12">
        <v>20</v>
      </c>
      <c r="D54" s="12"/>
      <c r="E54" s="12"/>
      <c r="F54" s="12"/>
      <c r="G54" s="12">
        <f t="shared" si="1"/>
        <v>20</v>
      </c>
      <c r="H54" s="12" t="s">
        <v>118</v>
      </c>
      <c r="I54" s="12">
        <v>21</v>
      </c>
      <c r="J54" s="7">
        <v>2</v>
      </c>
      <c r="K54" s="12" t="s">
        <v>173</v>
      </c>
      <c r="L54" s="12" t="s">
        <v>165</v>
      </c>
    </row>
    <row r="55" spans="1:12" x14ac:dyDescent="0.25">
      <c r="A55" s="1" t="s">
        <v>134</v>
      </c>
      <c r="B55" s="12" t="s">
        <v>135</v>
      </c>
      <c r="C55" s="1">
        <v>14</v>
      </c>
      <c r="D55" s="1"/>
      <c r="E55" s="1"/>
      <c r="F55" s="1"/>
      <c r="G55" s="1">
        <f t="shared" si="1"/>
        <v>14</v>
      </c>
      <c r="H55" s="1" t="s">
        <v>118</v>
      </c>
      <c r="I55" s="1">
        <v>14</v>
      </c>
      <c r="J55" s="6">
        <v>1</v>
      </c>
      <c r="K55" s="1" t="s">
        <v>174</v>
      </c>
      <c r="L55" s="1" t="s">
        <v>166</v>
      </c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6"/>
      <c r="K56" s="1"/>
      <c r="L56" s="1"/>
    </row>
    <row r="57" spans="1:12" x14ac:dyDescent="0.25">
      <c r="G57" s="8"/>
    </row>
    <row r="60" spans="1:12" x14ac:dyDescent="0.25">
      <c r="J60" s="9"/>
    </row>
  </sheetData>
  <autoFilter ref="E3:L55"/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kiki</cp:lastModifiedBy>
  <dcterms:created xsi:type="dcterms:W3CDTF">2019-02-28T03:25:47Z</dcterms:created>
  <dcterms:modified xsi:type="dcterms:W3CDTF">2019-03-07T10:03:34Z</dcterms:modified>
</cp:coreProperties>
</file>