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60" windowWidth="16605" windowHeight="7395" firstSheet="3" activeTab="4"/>
  </bookViews>
  <sheets>
    <sheet name="Toko Pedia" sheetId="1" state="hidden" r:id="rId1"/>
    <sheet name="Bukalapak" sheetId="2" state="hidden" r:id="rId2"/>
    <sheet name="Shopee" sheetId="3" state="hidden" r:id="rId3"/>
    <sheet name="Data Produk dibawah 15%" sheetId="4" r:id="rId4"/>
    <sheet name="Data Reseller under 15%" sheetId="5" r:id="rId5"/>
  </sheets>
  <calcPr calcId="124519"/>
</workbook>
</file>

<file path=xl/calcChain.xml><?xml version="1.0" encoding="utf-8"?>
<calcChain xmlns="http://schemas.openxmlformats.org/spreadsheetml/2006/main">
  <c r="J331" i="4"/>
  <c r="J332"/>
  <c r="J333"/>
  <c r="J334"/>
  <c r="J335"/>
  <c r="J336"/>
  <c r="J337"/>
  <c r="J338"/>
  <c r="J339"/>
  <c r="J340"/>
  <c r="J341"/>
  <c r="J342"/>
  <c r="J343"/>
  <c r="J329"/>
  <c r="J330"/>
  <c r="J328"/>
  <c r="H430"/>
  <c r="H429"/>
  <c r="H428"/>
  <c r="H427"/>
  <c r="H426"/>
  <c r="J425"/>
  <c r="H425"/>
  <c r="J424"/>
  <c r="H424"/>
  <c r="H423"/>
  <c r="J422"/>
  <c r="H422"/>
  <c r="H421"/>
  <c r="H420"/>
  <c r="H419"/>
  <c r="J418"/>
  <c r="H418"/>
  <c r="H417"/>
  <c r="J416"/>
  <c r="H416"/>
  <c r="J415"/>
  <c r="H415"/>
  <c r="J414"/>
  <c r="H414"/>
  <c r="H413"/>
  <c r="J412"/>
  <c r="H412"/>
  <c r="H411"/>
  <c r="J410"/>
  <c r="H410"/>
  <c r="H666"/>
  <c r="H665"/>
  <c r="H664"/>
  <c r="H663"/>
  <c r="H676"/>
  <c r="H675"/>
  <c r="H662"/>
  <c r="H661"/>
  <c r="H660"/>
  <c r="H656" l="1"/>
  <c r="H655"/>
  <c r="H654"/>
  <c r="H653"/>
  <c r="H652"/>
  <c r="H651"/>
  <c r="H650"/>
  <c r="H649"/>
  <c r="H648"/>
  <c r="H647"/>
  <c r="H646"/>
  <c r="H645"/>
  <c r="H644"/>
  <c r="H643"/>
  <c r="H642"/>
  <c r="H641"/>
  <c r="H640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443"/>
  <c r="H586" l="1"/>
  <c r="H585"/>
  <c r="H584"/>
  <c r="H583"/>
  <c r="H582"/>
  <c r="H581"/>
  <c r="H580"/>
  <c r="H579"/>
  <c r="J404"/>
  <c r="J403"/>
  <c r="J401"/>
  <c r="J397"/>
  <c r="J395"/>
  <c r="J394"/>
  <c r="J393"/>
  <c r="J391"/>
  <c r="J389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59"/>
  <c r="H60"/>
  <c r="H61"/>
  <c r="H62"/>
  <c r="H63"/>
  <c r="H58"/>
  <c r="H64"/>
  <c r="H65"/>
  <c r="H66"/>
  <c r="H67"/>
  <c r="H68"/>
  <c r="H69"/>
  <c r="H70"/>
  <c r="H71"/>
  <c r="H72"/>
  <c r="H73"/>
  <c r="H74"/>
  <c r="H75"/>
  <c r="H76"/>
  <c r="H34"/>
  <c r="H35"/>
  <c r="H36"/>
  <c r="H37"/>
  <c r="H38"/>
  <c r="H224"/>
  <c r="H225"/>
  <c r="H226"/>
  <c r="H227"/>
  <c r="H228"/>
  <c r="H229"/>
  <c r="H230"/>
  <c r="H231"/>
  <c r="H232"/>
  <c r="H223"/>
  <c r="H20"/>
  <c r="H19"/>
  <c r="H18"/>
  <c r="H17"/>
  <c r="H16"/>
  <c r="H15"/>
  <c r="H14"/>
  <c r="H13"/>
  <c r="H10"/>
  <c r="H9"/>
  <c r="H8"/>
  <c r="H7"/>
  <c r="H6"/>
  <c r="H5"/>
  <c r="H574"/>
  <c r="H573"/>
  <c r="H572"/>
  <c r="H571"/>
  <c r="H570"/>
  <c r="H553"/>
  <c r="H552"/>
  <c r="H551"/>
  <c r="H550"/>
  <c r="H549"/>
  <c r="H575"/>
  <c r="H569"/>
  <c r="H568"/>
  <c r="H567"/>
  <c r="H566"/>
  <c r="H565"/>
  <c r="H564"/>
  <c r="H563"/>
  <c r="H562"/>
  <c r="H561"/>
  <c r="H560"/>
  <c r="H559"/>
  <c r="H558"/>
  <c r="H324" l="1"/>
  <c r="H323"/>
  <c r="H322"/>
  <c r="H321"/>
  <c r="H320"/>
  <c r="H319"/>
  <c r="H318"/>
  <c r="H317"/>
  <c r="H316"/>
  <c r="H315"/>
  <c r="H314"/>
  <c r="H313"/>
  <c r="H554"/>
  <c r="H548"/>
  <c r="H547"/>
  <c r="H546"/>
  <c r="H545"/>
  <c r="H544"/>
  <c r="H543"/>
  <c r="H542"/>
  <c r="H541"/>
  <c r="H540"/>
  <c r="H539"/>
  <c r="H538"/>
  <c r="H537"/>
  <c r="H536"/>
  <c r="H535"/>
  <c r="H534"/>
  <c r="H533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352"/>
  <c r="H362"/>
  <c r="H361"/>
  <c r="H360"/>
  <c r="H359"/>
  <c r="H358"/>
  <c r="H357"/>
  <c r="H356"/>
  <c r="H355"/>
  <c r="H354"/>
  <c r="H353"/>
  <c r="H351"/>
  <c r="H350"/>
  <c r="H349"/>
  <c r="H348"/>
  <c r="H347"/>
  <c r="H346"/>
  <c r="H474"/>
  <c r="H475"/>
  <c r="H476"/>
  <c r="H477"/>
  <c r="H478"/>
  <c r="H479"/>
  <c r="H480"/>
  <c r="H481"/>
  <c r="H482"/>
  <c r="H483"/>
  <c r="H484"/>
  <c r="H485"/>
  <c r="H486"/>
  <c r="H487"/>
  <c r="H488"/>
  <c r="H489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42"/>
  <c r="H141"/>
  <c r="H39"/>
  <c r="H43"/>
  <c r="H44"/>
  <c r="H45"/>
  <c r="H46"/>
  <c r="H47"/>
  <c r="H42"/>
  <c r="H22"/>
  <c r="H23"/>
  <c r="H24"/>
  <c r="H25"/>
  <c r="H26"/>
  <c r="H27"/>
  <c r="H28"/>
  <c r="H29"/>
  <c r="H30"/>
  <c r="H31"/>
  <c r="H21"/>
  <c r="H243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49"/>
  <c r="H248"/>
  <c r="H247"/>
  <c r="H246"/>
  <c r="H245"/>
  <c r="H244"/>
  <c r="H24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J262"/>
  <c r="J253"/>
  <c r="H343"/>
  <c r="H342"/>
  <c r="H341"/>
  <c r="H340"/>
  <c r="H339"/>
  <c r="H338"/>
  <c r="H337"/>
  <c r="H336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434"/>
  <c r="H392"/>
  <c r="H391"/>
  <c r="H473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J434"/>
  <c r="H444"/>
  <c r="H445"/>
  <c r="H446"/>
  <c r="H447"/>
  <c r="H448"/>
  <c r="H449"/>
  <c r="H450"/>
  <c r="H442"/>
  <c r="H441"/>
  <c r="H440"/>
  <c r="H439"/>
  <c r="H438"/>
  <c r="H437"/>
  <c r="H436"/>
  <c r="H435"/>
  <c r="H390" l="1"/>
  <c r="H389"/>
  <c r="H312"/>
  <c r="H262"/>
  <c r="H261"/>
  <c r="H335"/>
  <c r="H334"/>
  <c r="H333"/>
  <c r="H332"/>
  <c r="H331"/>
  <c r="H330"/>
  <c r="H329"/>
  <c r="H328"/>
  <c r="H311"/>
  <c r="H310"/>
  <c r="H309"/>
  <c r="H308"/>
  <c r="H307"/>
  <c r="H306"/>
  <c r="H305"/>
  <c r="H304"/>
  <c r="H260"/>
  <c r="H259"/>
  <c r="H258"/>
  <c r="H257"/>
  <c r="H256"/>
  <c r="H255"/>
  <c r="H254"/>
  <c r="H253"/>
  <c r="H250" l="1"/>
  <c r="H241"/>
  <c r="H240"/>
  <c r="H239"/>
  <c r="H238"/>
  <c r="H237"/>
  <c r="H236"/>
  <c r="H235"/>
  <c r="H195" l="1"/>
  <c r="H192"/>
  <c r="H198"/>
  <c r="H197"/>
  <c r="H196"/>
  <c r="H194"/>
  <c r="H193"/>
  <c r="H191"/>
  <c r="H186"/>
  <c r="H184"/>
  <c r="H182"/>
  <c r="H179"/>
  <c r="H185"/>
  <c r="H180"/>
  <c r="H181"/>
  <c r="H183"/>
  <c r="H171" l="1"/>
  <c r="H170"/>
  <c r="H169"/>
  <c r="H168"/>
  <c r="H167"/>
  <c r="H166"/>
  <c r="H20" i="3" l="1"/>
  <c r="H16" i="2" l="1"/>
  <c r="H25" i="1" l="1"/>
  <c r="H24"/>
  <c r="H23"/>
  <c r="H19" i="3" l="1"/>
  <c r="H18"/>
  <c r="H15" i="2" l="1"/>
  <c r="H14"/>
  <c r="H13"/>
  <c r="H22" i="1"/>
  <c r="H21"/>
  <c r="H20"/>
  <c r="H19" l="1"/>
  <c r="H18" l="1"/>
  <c r="H12" i="2"/>
  <c r="H17" i="3" l="1"/>
  <c r="H12"/>
  <c r="H13"/>
  <c r="H14"/>
  <c r="H15"/>
  <c r="H16"/>
  <c r="H11"/>
  <c r="H10"/>
  <c r="H9"/>
  <c r="H8" l="1"/>
  <c r="H7"/>
  <c r="H6"/>
  <c r="H5"/>
  <c r="H7" i="2"/>
  <c r="H4" i="3"/>
  <c r="H11" i="2"/>
  <c r="H10"/>
  <c r="H17" i="1"/>
  <c r="H16"/>
  <c r="H15"/>
  <c r="H1048576" i="2" l="1"/>
  <c r="H9"/>
  <c r="H8"/>
  <c r="H6"/>
  <c r="H5"/>
  <c r="H4"/>
  <c r="H14" i="1"/>
  <c r="H13"/>
  <c r="H12"/>
  <c r="H11"/>
  <c r="H7"/>
  <c r="H10"/>
  <c r="H9"/>
  <c r="H8"/>
  <c r="H6"/>
  <c r="H5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IBH 756 sudah dikoreksi menjadi Rp 128.000
Harga berbeda:
KCH 544 harus Rp 69.000 menjadi Rp 65.000#koreksi 84/000
KCH 684 harus Rp 69.000 menjadi 65.000. menjadi Rp 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W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sudah IAC 169 sudah diubah menjadi Rp 120.000
KLK 514/B4 Rp 215.900, harusnya Rp 216.000
KDO 154/B3 Rp 235.700, harusnya Rp 237.000
KSU 357/B21 Rp 157.600, harusnya Rp 153.800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Harga sudah berubah menjadi Rp 126.100. awalnya Rp 124.000.
Ditemukan kode:
IRB 173, IRB 937, IRB 719, IRB 961, IRB 117: harga sudah berubah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984 dihapus.
Kode-kode lain seperti IMC 438, IMC 145 harganya diatas 15%.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Januari, berubah menjadi Rp 120.500. awalnya Rp 113.400
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comments4.xml><?xml version="1.0" encoding="utf-8"?>
<comments xmlns="http://schemas.openxmlformats.org/spreadsheetml/2006/main">
  <authors>
    <author>CAS</author>
  </authors>
  <commentList>
    <comment ref="D25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Belanja di Fecart ID</t>
        </r>
      </text>
    </comment>
    <comment ref="F304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104,000</t>
        </r>
      </text>
    </comment>
    <comment ref="F305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123,000</t>
        </r>
      </text>
    </comment>
    <comment ref="F306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137,000
</t>
        </r>
      </text>
    </comment>
    <comment ref="F30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139,000
</t>
        </r>
      </text>
    </comment>
    <comment ref="F308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74,000</t>
        </r>
      </text>
    </comment>
    <comment ref="F309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157,000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62,000
</t>
        </r>
      </text>
    </comment>
    <comment ref="F311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71,000
</t>
        </r>
      </text>
    </comment>
  </commentList>
</comments>
</file>

<file path=xl/sharedStrings.xml><?xml version="1.0" encoding="utf-8"?>
<sst xmlns="http://schemas.openxmlformats.org/spreadsheetml/2006/main" count="1183" uniqueCount="502">
  <si>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</si>
  <si>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</si>
  <si>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</si>
  <si>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</si>
  <si>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</si>
  <si>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</si>
  <si>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</si>
  <si>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</si>
  <si>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</si>
  <si>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</si>
  <si>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</si>
  <si>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</si>
  <si>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</si>
  <si>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</si>
  <si>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</si>
  <si>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</si>
  <si>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</si>
  <si>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</si>
  <si>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</si>
  <si>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</si>
  <si>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</si>
  <si>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</si>
  <si>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</si>
  <si>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</si>
  <si>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</si>
  <si>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</si>
  <si>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</si>
  <si>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</si>
  <si>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</si>
  <si>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</si>
  <si>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</si>
  <si>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</si>
  <si>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</si>
  <si>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</si>
  <si>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</si>
  <si>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</si>
  <si>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</si>
  <si>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</si>
  <si>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</si>
  <si>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</si>
  <si>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</si>
  <si>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</si>
  <si>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</si>
  <si>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</si>
  <si>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</si>
  <si>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</si>
  <si>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</si>
  <si>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</si>
  <si>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</si>
  <si>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</si>
  <si>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</si>
  <si>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</si>
  <si>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</si>
  <si>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</si>
  <si>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</si>
  <si>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</si>
  <si>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</si>
  <si>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</si>
  <si>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</si>
  <si>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</si>
  <si>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</si>
  <si>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</si>
  <si>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</si>
  <si>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</si>
  <si>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</si>
  <si>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</si>
  <si>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</si>
  <si>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</si>
  <si>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</si>
  <si>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</si>
  <si>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</si>
  <si>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</si>
  <si>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</si>
  <si>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</si>
  <si>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</si>
  <si>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</si>
  <si>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</si>
  <si>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</si>
  <si>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</si>
  <si>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</si>
  <si>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</si>
  <si>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</si>
  <si>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</si>
  <si>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</si>
  <si>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</si>
  <si>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</si>
  <si>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</si>
  <si>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</si>
  <si>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</si>
  <si>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</si>
  <si>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</si>
  <si>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</si>
  <si>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</si>
  <si>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</si>
  <si>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</si>
  <si>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</si>
  <si>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</si>
  <si>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</si>
  <si>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</si>
  <si>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</si>
  <si>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</si>
  <si>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</si>
  <si>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</si>
  <si>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</si>
  <si>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</si>
  <si>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</si>
  <si>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</si>
  <si>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</si>
  <si>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</si>
  <si>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</si>
  <si>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</si>
  <si>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</si>
  <si>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</si>
  <si>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</si>
  <si>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</si>
  <si>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</si>
  <si>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</si>
  <si>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</si>
  <si>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</si>
  <si>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</si>
  <si>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</si>
  <si>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</si>
  <si>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</si>
  <si>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</si>
  <si>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</si>
  <si>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</si>
  <si>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</si>
  <si>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</si>
  <si>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</si>
  <si>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</si>
  <si>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</si>
  <si>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</si>
  <si>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</si>
  <si>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</si>
  <si>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</si>
  <si>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bandros</t>
  </si>
  <si>
    <t>F.U 5</t>
  </si>
  <si>
    <t>F.U 6</t>
  </si>
  <si>
    <t>Harga produk sudah dikoreksi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</si>
  <si>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</si>
  <si>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</si>
  <si>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</si>
  <si>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</si>
  <si>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</si>
  <si>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</si>
  <si>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</si>
  <si>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</si>
  <si>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</si>
  <si>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</si>
  <si>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</si>
  <si>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</si>
  <si>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</si>
  <si>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</si>
  <si>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</si>
  <si>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</si>
  <si>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</si>
  <si>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</si>
  <si>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</si>
  <si>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</si>
  <si>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</si>
  <si>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</si>
  <si>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</si>
  <si>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</si>
  <si>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</si>
  <si>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</si>
  <si>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</si>
  <si>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</si>
  <si>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</si>
  <si>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</si>
  <si>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</si>
  <si>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</si>
  <si>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</si>
  <si>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</si>
  <si>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</si>
  <si>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</si>
  <si>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</si>
  <si>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</si>
  <si>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</si>
  <si>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</si>
  <si>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</si>
  <si>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</si>
  <si>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</si>
  <si>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</si>
  <si>
    <t>F.U 10</t>
  </si>
  <si>
    <t>F.U 11</t>
  </si>
  <si>
    <t>F.U 12</t>
  </si>
  <si>
    <t>F.U 13</t>
  </si>
  <si>
    <t>F.U 14</t>
  </si>
  <si>
    <t>F.U 15</t>
  </si>
  <si>
    <t>F.U 16</t>
  </si>
  <si>
    <t>harga sudah dikoreksi</t>
  </si>
  <si>
    <t>Harga sudah dikoreksi, barang dihapus</t>
  </si>
  <si>
    <t>blast</t>
  </si>
  <si>
    <t>Per 25 Jan 2019, harga produk sudah berubah</t>
  </si>
  <si>
    <t>kode IAC 169 dihapus, kode lainnya sudah aman</t>
  </si>
  <si>
    <t>q</t>
  </si>
  <si>
    <t>w</t>
  </si>
  <si>
    <t>x</t>
  </si>
  <si>
    <t>sudah dikoreksi</t>
  </si>
  <si>
    <t>6 Jan: Chat  gagal terkirim, akun diblokir</t>
  </si>
  <si>
    <t>Tidak ada tanggapan, toko terakhir aktif 60 hari lalu. 31-01-19 konfirmasi Tidak menjual produk kuzatura-infikids</t>
  </si>
  <si>
    <t>IAC 823</t>
  </si>
  <si>
    <t>IDR 126</t>
  </si>
  <si>
    <t>IBH 615</t>
  </si>
  <si>
    <t>IAC 538</t>
  </si>
  <si>
    <t>IWR 544</t>
  </si>
  <si>
    <t>IAC 107</t>
  </si>
  <si>
    <t>IAC 103</t>
  </si>
  <si>
    <t>IAC 365</t>
  </si>
  <si>
    <t>Kode Produk</t>
  </si>
  <si>
    <t>Seharusnya 15%</t>
  </si>
  <si>
    <t>KODE-KODE YG DITEMUKAN</t>
  </si>
  <si>
    <t>NAMA RESELLER</t>
  </si>
  <si>
    <t>Shopee</t>
  </si>
  <si>
    <t>17 Feb: Hanya menjual produk Headwear Kuzatura dan sesuai 15%</t>
  </si>
  <si>
    <t>Belanja di BANDROS. Tapi beliau minta privasinya dijaga ke Bandrosnya, agar tdk salah paham. 17 Feb: Harga sudah sesuai</t>
  </si>
  <si>
    <t>HW FASHION</t>
  </si>
  <si>
    <t>BukaLapak</t>
  </si>
  <si>
    <t xml:space="preserve">Belanja di Ratwo Collection, https://shopee.co.id/vathpath86. Update 6 Desember, produk Infikids dihapus. Tidak menjual produk kuzatura infikids lagi
</t>
  </si>
  <si>
    <t>JA_Rambought</t>
  </si>
  <si>
    <t>IWR 122</t>
  </si>
  <si>
    <t>IPK 582</t>
  </si>
  <si>
    <t>IKK 225</t>
  </si>
  <si>
    <t>INT 268</t>
  </si>
  <si>
    <t>IVR 331</t>
  </si>
  <si>
    <t>IYN 828</t>
  </si>
  <si>
    <t>Toko Kau Dan Aku</t>
  </si>
  <si>
    <t>Tokopedia</t>
  </si>
  <si>
    <t>Genong Market Indo</t>
  </si>
  <si>
    <t>ICR 537</t>
  </si>
  <si>
    <t>IWR 983</t>
  </si>
  <si>
    <t>IBH 137</t>
  </si>
  <si>
    <t>ISF 624</t>
  </si>
  <si>
    <t>IKK 4553</t>
  </si>
  <si>
    <t>ICR 824</t>
  </si>
  <si>
    <t>IBK 327</t>
  </si>
  <si>
    <t>IYN 693</t>
  </si>
  <si>
    <t>STAR OL</t>
  </si>
  <si>
    <t>dihapus</t>
  </si>
  <si>
    <t>Reseller ini sudah mengkoreksi harga produknya</t>
  </si>
  <si>
    <t>BIBLO</t>
  </si>
  <si>
    <t>IAC 197</t>
  </si>
  <si>
    <t>IYN 199</t>
  </si>
  <si>
    <t>IBW 644</t>
  </si>
  <si>
    <t>IBW 715</t>
  </si>
  <si>
    <t>DISC 10%</t>
  </si>
  <si>
    <t>SHOPPEE</t>
  </si>
  <si>
    <t>ZETA CLOTHING</t>
  </si>
  <si>
    <t>IRM 784</t>
  </si>
  <si>
    <t>IRT 498</t>
  </si>
  <si>
    <t>BAJU KEMEJA PRIA</t>
  </si>
  <si>
    <t>KMT 855</t>
  </si>
  <si>
    <t>KYH 389</t>
  </si>
  <si>
    <t>KYH 143</t>
  </si>
  <si>
    <t>KWE 202</t>
  </si>
  <si>
    <t>KVK 499</t>
  </si>
  <si>
    <t>KSU 981</t>
  </si>
  <si>
    <t>KTR 439</t>
  </si>
  <si>
    <t>KPE 275</t>
  </si>
  <si>
    <t>TOKO PEDIA</t>
  </si>
  <si>
    <t>DARDA GROSIR</t>
  </si>
  <si>
    <t>KLX 753</t>
  </si>
  <si>
    <t>KLO 191</t>
  </si>
  <si>
    <t>KKT 483</t>
  </si>
  <si>
    <t>ASHEQA STORE</t>
  </si>
  <si>
    <t>KSU 378</t>
  </si>
  <si>
    <t>FECARTID</t>
  </si>
  <si>
    <t>TOKOPEDIA</t>
  </si>
  <si>
    <t>KAC 412</t>
  </si>
  <si>
    <t>YAZIEN</t>
  </si>
  <si>
    <t>IBH 194</t>
  </si>
  <si>
    <t>IBM 777</t>
  </si>
  <si>
    <t>IMV 985</t>
  </si>
  <si>
    <t>IYN 375</t>
  </si>
  <si>
    <t>ITW 216</t>
  </si>
  <si>
    <t>IYN 185</t>
  </si>
  <si>
    <t>enilone.com / katalogbandung.com</t>
  </si>
  <si>
    <t>HASIL KOREKSI</t>
  </si>
  <si>
    <t>SELISIH KOREKSI</t>
  </si>
  <si>
    <t>TANGGAL CEK</t>
  </si>
  <si>
    <t>Ramahkantong</t>
  </si>
  <si>
    <t>ITW 153</t>
  </si>
  <si>
    <t>Kemungkinan belanja di reseller toko(bandros/ST)</t>
  </si>
  <si>
    <t>KSU 571</t>
  </si>
  <si>
    <t>KDO 266</t>
  </si>
  <si>
    <t>KMT 657</t>
  </si>
  <si>
    <t>KMT 613</t>
  </si>
  <si>
    <t>KTE 861</t>
  </si>
  <si>
    <t>KTE 429</t>
  </si>
  <si>
    <t>KNY 968</t>
  </si>
  <si>
    <t>KDO 156</t>
  </si>
  <si>
    <t>KSU 228</t>
  </si>
  <si>
    <t>KSU 666</t>
  </si>
  <si>
    <t>KSU 134</t>
  </si>
  <si>
    <t>KSU 994</t>
  </si>
  <si>
    <t>KSU 357</t>
  </si>
  <si>
    <t>KSU 555</t>
  </si>
  <si>
    <t>KTX 736</t>
  </si>
  <si>
    <t>KRY 523</t>
  </si>
  <si>
    <t>KDO 154</t>
  </si>
  <si>
    <t>KTH 636</t>
  </si>
  <si>
    <t>KLK 514</t>
  </si>
  <si>
    <t>KMT 471</t>
  </si>
  <si>
    <t>KPN 829</t>
  </si>
  <si>
    <t>KJN 445</t>
  </si>
  <si>
    <t>ITX 147</t>
  </si>
  <si>
    <t>IFV 865</t>
  </si>
  <si>
    <t>IRS 832</t>
  </si>
  <si>
    <t>IFV 193</t>
  </si>
  <si>
    <t>IRS 995</t>
  </si>
  <si>
    <t>IDR 362</t>
  </si>
  <si>
    <t>IHR 251</t>
  </si>
  <si>
    <t>IRB 719</t>
  </si>
  <si>
    <t>IAC 792</t>
  </si>
  <si>
    <t>24 Juni - produk dihapus</t>
  </si>
  <si>
    <t>FASHION_31BDG / Darda Grosir</t>
  </si>
  <si>
    <t>IAC 384</t>
  </si>
  <si>
    <t>IAC 764</t>
  </si>
  <si>
    <t>IAC 289</t>
  </si>
  <si>
    <t>IAC 512</t>
  </si>
  <si>
    <t>IAC 333</t>
  </si>
  <si>
    <t>IRT 553</t>
  </si>
  <si>
    <t>dikoreksi</t>
  </si>
  <si>
    <t>KNY 526</t>
  </si>
  <si>
    <t>KMT 886</t>
  </si>
  <si>
    <t>KMT 322</t>
  </si>
  <si>
    <t>KLX 960</t>
  </si>
  <si>
    <t>KLX 896</t>
  </si>
  <si>
    <t>KLX 831</t>
  </si>
  <si>
    <t>KLX 659</t>
  </si>
  <si>
    <t>KLX 578</t>
  </si>
  <si>
    <t>KLX 556</t>
  </si>
  <si>
    <t>KLX 449</t>
  </si>
  <si>
    <t>KLX 427</t>
  </si>
  <si>
    <t>KLX 372</t>
  </si>
  <si>
    <t>KLX 350</t>
  </si>
  <si>
    <t>KLX 324</t>
  </si>
  <si>
    <t>KLX 162</t>
  </si>
  <si>
    <t>KLX 144</t>
  </si>
  <si>
    <t>KLX 120</t>
  </si>
  <si>
    <t>KLX 110</t>
  </si>
  <si>
    <t>KKC 468</t>
  </si>
  <si>
    <t>KKC 456</t>
  </si>
  <si>
    <t>KKC 255</t>
  </si>
  <si>
    <t>KJO 359</t>
  </si>
  <si>
    <t>KJN 773</t>
  </si>
  <si>
    <t>KJN 669</t>
  </si>
  <si>
    <t>KFI 495</t>
  </si>
  <si>
    <t>KEP 566</t>
  </si>
  <si>
    <t>KCG 201</t>
  </si>
  <si>
    <t>KPN 281</t>
  </si>
  <si>
    <t>KPN 219</t>
  </si>
  <si>
    <t>KJN 965</t>
  </si>
  <si>
    <t>KJN 845</t>
  </si>
  <si>
    <t>KJN 779</t>
  </si>
  <si>
    <t>KJN 767</t>
  </si>
  <si>
    <t>SELESAI</t>
  </si>
  <si>
    <t>KJN 452</t>
  </si>
  <si>
    <t>KJN 631</t>
  </si>
  <si>
    <t>IBH 971</t>
  </si>
  <si>
    <t>KMB 993</t>
  </si>
  <si>
    <t>KMB 922</t>
  </si>
  <si>
    <t>KMB 284</t>
  </si>
  <si>
    <t>KMB 681</t>
  </si>
  <si>
    <t>KMB 187</t>
  </si>
  <si>
    <t>KMB 339</t>
  </si>
  <si>
    <t>KHE 914</t>
  </si>
  <si>
    <t>KHE 537</t>
  </si>
  <si>
    <t>KKT 857</t>
  </si>
  <si>
    <t>KHE 418</t>
  </si>
  <si>
    <t>KCP 980</t>
  </si>
  <si>
    <t>KMT 761</t>
  </si>
  <si>
    <t>KLU 918</t>
  </si>
  <si>
    <t>KMI 490</t>
  </si>
  <si>
    <t>KKC 362</t>
  </si>
  <si>
    <t>KTH 147</t>
  </si>
  <si>
    <t>Kemungkinan belanja via Reseller kita</t>
  </si>
  <si>
    <t>2 juli belum dikoreksi</t>
  </si>
  <si>
    <t>Produk dihapus</t>
  </si>
  <si>
    <t>IVU 668</t>
  </si>
  <si>
    <t>IVU 226</t>
  </si>
  <si>
    <t>IDD 241</t>
  </si>
  <si>
    <t>IRB 885</t>
  </si>
  <si>
    <t>IRP 437</t>
  </si>
  <si>
    <t>IAC 687</t>
  </si>
  <si>
    <t>KPU 221</t>
  </si>
  <si>
    <t>KYY 930</t>
  </si>
  <si>
    <t>KSD 224</t>
  </si>
  <si>
    <t>KMT 843</t>
  </si>
  <si>
    <t>aman: diatas 15%</t>
  </si>
  <si>
    <t>ITR 797</t>
  </si>
  <si>
    <t>KPE 314</t>
  </si>
  <si>
    <t>KLX 871</t>
  </si>
  <si>
    <t>KLO 672</t>
  </si>
  <si>
    <t>KJW 434</t>
  </si>
  <si>
    <t>KJN 568</t>
  </si>
  <si>
    <t>ALIFARI Fashion Clothes Shop</t>
  </si>
  <si>
    <t>tokopedia</t>
  </si>
  <si>
    <t>FU 2 Juli 2019</t>
  </si>
  <si>
    <t>KDO 547</t>
  </si>
  <si>
    <t>KDO 559</t>
  </si>
  <si>
    <t>KDO 125</t>
  </si>
  <si>
    <t>KDO 522</t>
  </si>
  <si>
    <t>double kode</t>
  </si>
  <si>
    <t>KWE 373</t>
  </si>
  <si>
    <t>KYW 297</t>
  </si>
  <si>
    <t>FU 4 Juli 2019</t>
  </si>
  <si>
    <t>GLAMORA STORE</t>
  </si>
  <si>
    <t>KDO 469</t>
  </si>
  <si>
    <t>KRU 572</t>
  </si>
  <si>
    <t>KJW 352</t>
  </si>
  <si>
    <t>KCH 544</t>
  </si>
  <si>
    <t>KCU 516</t>
  </si>
  <si>
    <t>KDN 325</t>
  </si>
  <si>
    <t>KRU 478</t>
  </si>
  <si>
    <t>KRU 557</t>
  </si>
  <si>
    <t>KAC 889</t>
  </si>
  <si>
    <t>KPE 637</t>
  </si>
  <si>
    <t>NO</t>
  </si>
  <si>
    <t>Nama toko online</t>
  </si>
  <si>
    <t>Marketplace</t>
  </si>
  <si>
    <t>Double produk</t>
  </si>
  <si>
    <t>IYN 633</t>
  </si>
  <si>
    <t>IMC 145</t>
  </si>
  <si>
    <t>LAPACKBEWAX</t>
  </si>
  <si>
    <t>KFB 157</t>
  </si>
  <si>
    <t>KLX 111</t>
  </si>
  <si>
    <t>KMI 620</t>
  </si>
  <si>
    <t>KMT 752</t>
  </si>
  <si>
    <t>KWE 204</t>
  </si>
  <si>
    <t>LEDOK SHOP</t>
  </si>
  <si>
    <t>Belanja di Bandros. FU 4 Juli</t>
  </si>
  <si>
    <t>Chillashop</t>
  </si>
  <si>
    <t>Belum dikoreksi</t>
  </si>
  <si>
    <t>Genong MarketIndo</t>
  </si>
  <si>
    <t>Biblo</t>
  </si>
  <si>
    <t>Darda Grosir</t>
  </si>
  <si>
    <t>Baju Kemeja Pria</t>
  </si>
  <si>
    <t>Upload produk Double</t>
  </si>
  <si>
    <t>ASHEQA Store</t>
  </si>
  <si>
    <t>Yazien</t>
  </si>
  <si>
    <t>KatalogBandung.com</t>
  </si>
  <si>
    <t>Ramah Kantong</t>
  </si>
  <si>
    <t>Alifari Fashion Clothes shop</t>
  </si>
  <si>
    <t>Glamora Store</t>
  </si>
  <si>
    <t>LapackBewax</t>
  </si>
  <si>
    <t>LedokSHop</t>
  </si>
  <si>
    <t>1 kode KDO 469</t>
  </si>
  <si>
    <t>IYN 722</t>
  </si>
  <si>
    <t>ICR 862</t>
  </si>
  <si>
    <t>IRU 467</t>
  </si>
  <si>
    <t>IYN 583</t>
  </si>
  <si>
    <t>ILS 124</t>
  </si>
  <si>
    <t>ISK 612</t>
  </si>
  <si>
    <t>IJO 131</t>
  </si>
  <si>
    <t>IRP 653</t>
  </si>
  <si>
    <t>KKC 116</t>
  </si>
  <si>
    <t>KEP 591</t>
  </si>
  <si>
    <t>KSD 795</t>
  </si>
  <si>
    <t>KYW 683</t>
  </si>
  <si>
    <t>Star OL</t>
  </si>
  <si>
    <t>1 kode INT 268</t>
  </si>
  <si>
    <t>Bukalapak</t>
  </si>
  <si>
    <t>Yazien Store</t>
  </si>
  <si>
    <t>Distro Tamadeva</t>
  </si>
  <si>
    <t>baru</t>
  </si>
  <si>
    <t>FU 10 July</t>
  </si>
  <si>
    <t>FU 10 July(awalnya diblok, skrg menggunakan akun berbeda)</t>
  </si>
  <si>
    <t>F.U 14 juli 2019(terakhir online 17 Juni)</t>
  </si>
  <si>
    <t>FU 17 July</t>
  </si>
  <si>
    <t>FU 10 July dan 25 July</t>
  </si>
  <si>
    <t>25 July</t>
  </si>
  <si>
    <t>koreksi</t>
  </si>
  <si>
    <t>F.U</t>
  </si>
  <si>
    <t>REYNARD FASHION STORE</t>
  </si>
  <si>
    <t>SHOPEE</t>
  </si>
  <si>
    <t xml:space="preserve"> </t>
  </si>
  <si>
    <t>selesai</t>
  </si>
  <si>
    <t>Reynard Fashion Store</t>
  </si>
  <si>
    <t>Diskon 5% menyebabkan harga dibawa ket.15%. Sudah diturunkan menjadi Disc 4%</t>
  </si>
  <si>
    <t>dhapus</t>
  </si>
  <si>
    <t>Seller_Aktif</t>
  </si>
  <si>
    <t>30 july</t>
  </si>
  <si>
    <t>IAC  333</t>
  </si>
  <si>
    <t>IRT 593</t>
  </si>
  <si>
    <t>Diskon 7%, menjadi dibawah ketentuan(hanya jual tas infikids)</t>
  </si>
  <si>
    <t>IAC 553</t>
  </si>
  <si>
    <t>Diskon 7% dari ketentuan</t>
  </si>
  <si>
    <t>MarwaShop</t>
  </si>
  <si>
    <t>KRU 927</t>
  </si>
  <si>
    <t>KLU 689</t>
  </si>
  <si>
    <t>Agryenko</t>
  </si>
  <si>
    <t>IWR 189</t>
  </si>
  <si>
    <t>IRU 968</t>
  </si>
  <si>
    <t>Belanja di FecartID</t>
  </si>
  <si>
    <t>Belanja di Fecart, beberapa produk dibawah 15%</t>
  </si>
  <si>
    <t>CAHAYA GROSIR</t>
  </si>
  <si>
    <t>BUKALAPAK</t>
  </si>
  <si>
    <t>FU 15 AUG</t>
  </si>
  <si>
    <t>Kemungkinan pelanggan reseller kita</t>
  </si>
  <si>
    <t>15 AUG</t>
  </si>
  <si>
    <t>Darda Grosir / Fashion_31Bdg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</si>
</sst>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0" xfId="0" applyFont="1" applyFill="1"/>
    <xf numFmtId="0" fontId="3" fillId="2" borderId="0" xfId="0" applyFont="1" applyFill="1"/>
    <xf numFmtId="164" fontId="7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0" xfId="0" applyFill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1" applyNumberFormat="1" applyFont="1" applyFill="1" applyBorder="1" applyAlignment="1">
      <alignment horizontal="center"/>
    </xf>
    <xf numFmtId="16" fontId="0" fillId="0" borderId="0" xfId="0" applyNumberFormat="1"/>
    <xf numFmtId="164" fontId="0" fillId="6" borderId="2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 applyBorder="1"/>
    <xf numFmtId="164" fontId="0" fillId="6" borderId="12" xfId="0" applyNumberFormat="1" applyFill="1" applyBorder="1"/>
    <xf numFmtId="0" fontId="0" fillId="0" borderId="0" xfId="0" applyBorder="1"/>
    <xf numFmtId="164" fontId="7" fillId="5" borderId="3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Fill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/>
    <xf numFmtId="164" fontId="7" fillId="5" borderId="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5" fontId="0" fillId="0" borderId="0" xfId="0" applyNumberFormat="1"/>
    <xf numFmtId="0" fontId="0" fillId="2" borderId="0" xfId="0" applyFill="1"/>
    <xf numFmtId="0" fontId="0" fillId="8" borderId="1" xfId="0" applyFill="1" applyBorder="1" applyAlignment="1">
      <alignment horizontal="center" vertical="center"/>
    </xf>
    <xf numFmtId="0" fontId="0" fillId="8" borderId="12" xfId="0" applyFill="1" applyBorder="1"/>
    <xf numFmtId="164" fontId="0" fillId="8" borderId="12" xfId="0" applyNumberFormat="1" applyFill="1" applyBorder="1"/>
    <xf numFmtId="165" fontId="0" fillId="8" borderId="12" xfId="1" applyNumberFormat="1" applyFont="1" applyFill="1" applyBorder="1" applyAlignment="1">
      <alignment horizontal="center"/>
    </xf>
    <xf numFmtId="3" fontId="0" fillId="8" borderId="1" xfId="0" applyNumberFormat="1" applyFill="1" applyBorder="1"/>
    <xf numFmtId="3" fontId="0" fillId="6" borderId="1" xfId="0" applyNumberFormat="1" applyFill="1" applyBorder="1"/>
    <xf numFmtId="0" fontId="0" fillId="7" borderId="12" xfId="0" applyFill="1" applyBorder="1"/>
    <xf numFmtId="164" fontId="0" fillId="7" borderId="12" xfId="0" applyNumberFormat="1" applyFill="1" applyBorder="1"/>
    <xf numFmtId="165" fontId="0" fillId="7" borderId="12" xfId="1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64" fontId="0" fillId="7" borderId="0" xfId="0" applyNumberFormat="1" applyFill="1" applyBorder="1"/>
    <xf numFmtId="165" fontId="0" fillId="7" borderId="0" xfId="1" applyNumberFormat="1" applyFont="1" applyFill="1" applyBorder="1" applyAlignment="1">
      <alignment horizontal="center"/>
    </xf>
    <xf numFmtId="3" fontId="0" fillId="7" borderId="1" xfId="0" applyNumberFormat="1" applyFill="1" applyBorder="1"/>
    <xf numFmtId="3" fontId="0" fillId="7" borderId="0" xfId="0" applyNumberFormat="1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/>
    <xf numFmtId="3" fontId="0" fillId="7" borderId="12" xfId="0" applyNumberFormat="1" applyFill="1" applyBorder="1"/>
    <xf numFmtId="14" fontId="0" fillId="2" borderId="1" xfId="0" applyNumberFormat="1" applyFill="1" applyBorder="1"/>
    <xf numFmtId="16" fontId="0" fillId="7" borderId="1" xfId="0" applyNumberFormat="1" applyFill="1" applyBorder="1"/>
    <xf numFmtId="165" fontId="0" fillId="0" borderId="0" xfId="0" applyNumberFormat="1" applyFill="1" applyBorder="1"/>
    <xf numFmtId="0" fontId="7" fillId="5" borderId="9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  <color rgb="FFFF6600"/>
      <color rgb="FF00CC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X30"/>
  <sheetViews>
    <sheetView topLeftCell="B4" workbookViewId="0">
      <pane ySplit="1" topLeftCell="A14" activePane="bottomLeft" state="frozen"/>
      <selection activeCell="A4" sqref="A4"/>
      <selection pane="bottomLeft" activeCell="Q29" sqref="Q29"/>
    </sheetView>
  </sheetViews>
  <sheetFormatPr defaultRowHeight="15"/>
  <cols>
    <col min="2" max="2" width="3.5703125" bestFit="1" customWidth="1"/>
    <col min="3" max="3" width="21.5703125" style="38" bestFit="1" customWidth="1"/>
    <col min="4" max="4" width="14.42578125" bestFit="1" customWidth="1"/>
    <col min="5" max="5" width="11.28515625" style="38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2" width="9.7109375" customWidth="1"/>
    <col min="23" max="23" width="7" bestFit="1" customWidth="1"/>
    <col min="24" max="24" width="63.7109375" bestFit="1" customWidth="1"/>
  </cols>
  <sheetData>
    <row r="4" spans="2:24" ht="31.5" customHeight="1">
      <c r="B4" s="1" t="s">
        <v>21</v>
      </c>
      <c r="C4" s="37" t="s">
        <v>15</v>
      </c>
      <c r="D4" s="2" t="s">
        <v>60</v>
      </c>
      <c r="E4" s="39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130</v>
      </c>
      <c r="S4" s="3" t="s">
        <v>136</v>
      </c>
      <c r="T4" s="3" t="s">
        <v>137</v>
      </c>
      <c r="U4" s="3" t="s">
        <v>142</v>
      </c>
      <c r="V4" s="3" t="s">
        <v>177</v>
      </c>
      <c r="W4" s="3"/>
      <c r="X4" s="3" t="s">
        <v>127</v>
      </c>
    </row>
    <row r="5" spans="2:24">
      <c r="B5" s="7">
        <v>1</v>
      </c>
      <c r="C5" s="35" t="s">
        <v>43</v>
      </c>
      <c r="D5" s="7" t="s">
        <v>76</v>
      </c>
      <c r="E5" s="35" t="s">
        <v>1</v>
      </c>
      <c r="F5" s="7">
        <v>50600</v>
      </c>
      <c r="G5" s="7">
        <v>53700</v>
      </c>
      <c r="H5" s="7">
        <f>F5-G5</f>
        <v>-3100</v>
      </c>
      <c r="I5" s="9" t="s">
        <v>39</v>
      </c>
      <c r="J5" s="7"/>
      <c r="K5" s="16">
        <v>43381</v>
      </c>
      <c r="L5" s="16"/>
      <c r="M5" s="7" t="s">
        <v>84</v>
      </c>
      <c r="N5" s="7" t="s">
        <v>81</v>
      </c>
      <c r="O5" s="14">
        <v>43390</v>
      </c>
      <c r="P5" s="16">
        <v>43401</v>
      </c>
      <c r="Q5" s="16">
        <v>43407</v>
      </c>
      <c r="R5" s="16"/>
      <c r="S5" s="16"/>
      <c r="T5" s="16"/>
      <c r="U5" s="16"/>
      <c r="V5" s="16"/>
      <c r="W5" s="16"/>
      <c r="X5" s="7" t="s">
        <v>126</v>
      </c>
    </row>
    <row r="6" spans="2:24">
      <c r="B6" s="7">
        <v>2</v>
      </c>
      <c r="C6" s="35" t="s">
        <v>5</v>
      </c>
      <c r="D6" s="7" t="s">
        <v>76</v>
      </c>
      <c r="E6" s="35" t="s">
        <v>4</v>
      </c>
      <c r="F6" s="7">
        <v>109725</v>
      </c>
      <c r="G6" s="7">
        <v>111200</v>
      </c>
      <c r="H6" s="7">
        <f>F6-G6</f>
        <v>-1475</v>
      </c>
      <c r="I6" s="9" t="s">
        <v>39</v>
      </c>
      <c r="J6" s="7"/>
      <c r="K6" s="16">
        <v>43381</v>
      </c>
      <c r="L6" s="16">
        <v>43384</v>
      </c>
      <c r="M6" s="7" t="s">
        <v>84</v>
      </c>
      <c r="N6" s="7" t="s">
        <v>85</v>
      </c>
      <c r="O6" s="14">
        <v>43390</v>
      </c>
      <c r="P6" s="16">
        <v>43401</v>
      </c>
      <c r="Q6" s="16">
        <v>43407</v>
      </c>
      <c r="R6" s="16">
        <v>43413</v>
      </c>
      <c r="S6" s="16"/>
      <c r="T6" s="16"/>
      <c r="U6" s="16"/>
      <c r="V6" s="16"/>
      <c r="W6" s="16"/>
      <c r="X6" s="18" t="s">
        <v>131</v>
      </c>
    </row>
    <row r="7" spans="2:24" ht="45">
      <c r="B7" s="9">
        <v>3</v>
      </c>
      <c r="C7" s="13" t="s">
        <v>7</v>
      </c>
      <c r="D7" s="9" t="s">
        <v>76</v>
      </c>
      <c r="E7" s="13" t="s">
        <v>6</v>
      </c>
      <c r="F7" s="9">
        <v>104500</v>
      </c>
      <c r="G7" s="9">
        <v>111200</v>
      </c>
      <c r="H7" s="9">
        <f>F7-G7</f>
        <v>-6700</v>
      </c>
      <c r="I7" s="9" t="s">
        <v>39</v>
      </c>
      <c r="J7" s="9"/>
      <c r="K7" s="14">
        <v>43382</v>
      </c>
      <c r="L7" s="14">
        <v>43384</v>
      </c>
      <c r="M7" s="22" t="s">
        <v>86</v>
      </c>
      <c r="N7" s="22" t="s">
        <v>83</v>
      </c>
      <c r="O7" s="14">
        <v>43390</v>
      </c>
      <c r="P7" s="16">
        <v>43401</v>
      </c>
      <c r="Q7" s="16">
        <v>43407</v>
      </c>
      <c r="R7" s="16">
        <v>43413</v>
      </c>
      <c r="S7" s="16" t="s">
        <v>140</v>
      </c>
      <c r="T7" s="16"/>
      <c r="U7" s="16"/>
      <c r="V7" s="16"/>
      <c r="W7" s="16"/>
      <c r="X7" s="18" t="s">
        <v>132</v>
      </c>
    </row>
    <row r="8" spans="2:24" ht="45">
      <c r="B8" s="9">
        <v>4</v>
      </c>
      <c r="C8" s="13" t="s">
        <v>8</v>
      </c>
      <c r="D8" s="9" t="s">
        <v>76</v>
      </c>
      <c r="E8" s="13" t="s">
        <v>9</v>
      </c>
      <c r="F8" s="9">
        <v>63000</v>
      </c>
      <c r="G8" s="9">
        <v>67300</v>
      </c>
      <c r="H8" s="9">
        <f t="shared" ref="H8:H25" si="0">F8-G8</f>
        <v>-4300</v>
      </c>
      <c r="I8" s="9" t="s">
        <v>40</v>
      </c>
      <c r="J8" s="14">
        <v>43367</v>
      </c>
      <c r="K8" s="14">
        <v>43382</v>
      </c>
      <c r="L8" s="14">
        <v>43384</v>
      </c>
      <c r="M8" s="9" t="s">
        <v>87</v>
      </c>
      <c r="N8" s="22" t="s">
        <v>88</v>
      </c>
      <c r="O8" s="9"/>
      <c r="P8" s="9"/>
      <c r="Q8" s="9"/>
      <c r="R8" s="9"/>
      <c r="S8" s="9"/>
      <c r="T8" s="9"/>
      <c r="U8" s="9"/>
      <c r="V8" s="9"/>
      <c r="W8" s="9"/>
      <c r="X8" s="1"/>
    </row>
    <row r="9" spans="2:24">
      <c r="B9" s="9">
        <v>5</v>
      </c>
      <c r="C9" s="13" t="s">
        <v>11</v>
      </c>
      <c r="D9" s="9" t="s">
        <v>76</v>
      </c>
      <c r="E9" s="13" t="s">
        <v>12</v>
      </c>
      <c r="F9" s="9">
        <v>106000</v>
      </c>
      <c r="G9" s="9">
        <v>112400</v>
      </c>
      <c r="H9" s="9">
        <f t="shared" si="0"/>
        <v>-6400</v>
      </c>
      <c r="I9" s="9" t="s">
        <v>39</v>
      </c>
      <c r="J9" s="9"/>
      <c r="K9" s="14">
        <v>43381</v>
      </c>
      <c r="L9" s="14">
        <v>43384</v>
      </c>
      <c r="M9" s="20"/>
      <c r="N9" s="20" t="s">
        <v>89</v>
      </c>
      <c r="O9" s="14">
        <v>43390</v>
      </c>
      <c r="P9" s="16">
        <v>43401</v>
      </c>
      <c r="Q9" s="16">
        <v>43407</v>
      </c>
      <c r="R9" s="16">
        <v>43413</v>
      </c>
      <c r="S9" s="9" t="s">
        <v>140</v>
      </c>
      <c r="T9" s="16">
        <v>43462</v>
      </c>
      <c r="U9" s="16">
        <v>43471</v>
      </c>
      <c r="V9" s="16" t="s">
        <v>192</v>
      </c>
      <c r="W9" s="16">
        <v>43496</v>
      </c>
      <c r="X9" s="18" t="s">
        <v>198</v>
      </c>
    </row>
    <row r="10" spans="2:24" ht="60">
      <c r="B10" s="9">
        <v>6</v>
      </c>
      <c r="C10" s="13" t="s">
        <v>13</v>
      </c>
      <c r="D10" s="9" t="s">
        <v>76</v>
      </c>
      <c r="E10" s="13" t="s">
        <v>6</v>
      </c>
      <c r="F10" s="9">
        <v>108000</v>
      </c>
      <c r="G10" s="9">
        <v>111200</v>
      </c>
      <c r="H10" s="9">
        <f t="shared" si="0"/>
        <v>-3200</v>
      </c>
      <c r="I10" s="9" t="s">
        <v>39</v>
      </c>
      <c r="J10" s="9"/>
      <c r="K10" s="14">
        <v>43381</v>
      </c>
      <c r="L10" s="14"/>
      <c r="M10" s="9" t="s">
        <v>90</v>
      </c>
      <c r="N10" s="22" t="s">
        <v>91</v>
      </c>
      <c r="O10" s="9"/>
      <c r="P10" s="9"/>
      <c r="Q10" s="9"/>
      <c r="R10" s="9"/>
      <c r="S10" s="9"/>
      <c r="T10" s="9"/>
      <c r="U10" s="9"/>
      <c r="V10" s="9"/>
      <c r="W10" s="9"/>
      <c r="X10" s="1"/>
    </row>
    <row r="11" spans="2:24" ht="45">
      <c r="B11" s="7">
        <v>7</v>
      </c>
      <c r="C11" s="35" t="s">
        <v>16</v>
      </c>
      <c r="D11" s="7" t="s">
        <v>76</v>
      </c>
      <c r="E11" s="35" t="s">
        <v>17</v>
      </c>
      <c r="F11" s="7">
        <v>65000</v>
      </c>
      <c r="G11" s="7">
        <v>66000</v>
      </c>
      <c r="H11" s="7">
        <f t="shared" si="0"/>
        <v>-1000</v>
      </c>
      <c r="I11" s="9" t="s">
        <v>40</v>
      </c>
      <c r="J11" s="16">
        <v>43382</v>
      </c>
      <c r="K11" s="7"/>
      <c r="L11" s="16">
        <v>43384</v>
      </c>
      <c r="M11" s="7" t="s">
        <v>92</v>
      </c>
      <c r="N11" s="17" t="s">
        <v>93</v>
      </c>
      <c r="O11" s="14">
        <v>43390</v>
      </c>
      <c r="P11" s="16">
        <v>43401</v>
      </c>
      <c r="Q11" s="16">
        <v>43407</v>
      </c>
      <c r="R11" s="16">
        <v>43413</v>
      </c>
      <c r="S11" s="9" t="s">
        <v>140</v>
      </c>
      <c r="T11" s="16"/>
      <c r="U11" s="16"/>
      <c r="V11" s="16"/>
      <c r="W11" s="16"/>
      <c r="X11" s="47" t="s">
        <v>146</v>
      </c>
    </row>
    <row r="12" spans="2:24">
      <c r="B12" s="7">
        <v>8</v>
      </c>
      <c r="C12" s="35" t="s">
        <v>18</v>
      </c>
      <c r="D12" s="7" t="s">
        <v>76</v>
      </c>
      <c r="E12" s="35" t="s">
        <v>159</v>
      </c>
      <c r="F12" s="7">
        <v>101000</v>
      </c>
      <c r="G12" s="7">
        <v>105900</v>
      </c>
      <c r="H12" s="7">
        <f t="shared" si="0"/>
        <v>-4900</v>
      </c>
      <c r="I12" s="9" t="s">
        <v>39</v>
      </c>
      <c r="J12" s="16">
        <v>43367</v>
      </c>
      <c r="K12" s="16">
        <v>43382</v>
      </c>
      <c r="L12" s="16">
        <v>43384</v>
      </c>
      <c r="M12" s="7" t="s">
        <v>75</v>
      </c>
      <c r="N12" s="7"/>
      <c r="O12" s="14">
        <v>43390</v>
      </c>
      <c r="P12" s="16">
        <v>43401</v>
      </c>
      <c r="Q12" s="16">
        <v>43407</v>
      </c>
      <c r="R12" s="16">
        <v>43457</v>
      </c>
      <c r="S12" s="16"/>
      <c r="T12" s="16"/>
      <c r="U12" s="16"/>
      <c r="V12" s="16"/>
      <c r="W12" s="16"/>
      <c r="X12" s="7" t="s">
        <v>164</v>
      </c>
    </row>
    <row r="13" spans="2:24">
      <c r="B13" s="7">
        <v>9</v>
      </c>
      <c r="C13" s="35" t="s">
        <v>19</v>
      </c>
      <c r="D13" s="7" t="s">
        <v>98</v>
      </c>
      <c r="E13" s="35" t="s">
        <v>10</v>
      </c>
      <c r="F13" s="7">
        <v>65900</v>
      </c>
      <c r="G13" s="7">
        <v>66800</v>
      </c>
      <c r="H13" s="7">
        <f t="shared" si="0"/>
        <v>-900</v>
      </c>
      <c r="I13" s="9" t="s">
        <v>44</v>
      </c>
      <c r="J13" s="7"/>
      <c r="K13" s="18"/>
      <c r="L13" s="18"/>
      <c r="M13" s="25" t="s">
        <v>99</v>
      </c>
      <c r="N13" s="7"/>
      <c r="O13" s="14">
        <v>43390</v>
      </c>
      <c r="P13" s="7"/>
      <c r="Q13" s="7" t="s">
        <v>120</v>
      </c>
      <c r="R13" s="7"/>
      <c r="S13" s="7"/>
      <c r="T13" s="7"/>
      <c r="U13" s="7"/>
      <c r="V13" s="7"/>
      <c r="W13" s="7"/>
      <c r="X13" s="18" t="s">
        <v>112</v>
      </c>
    </row>
    <row r="14" spans="2:24">
      <c r="B14" s="7">
        <v>10</v>
      </c>
      <c r="C14" s="35" t="s">
        <v>20</v>
      </c>
      <c r="D14" s="17" t="s">
        <v>76</v>
      </c>
      <c r="E14" s="35" t="s">
        <v>10</v>
      </c>
      <c r="F14" s="7">
        <v>64900</v>
      </c>
      <c r="G14" s="7">
        <v>66800</v>
      </c>
      <c r="H14" s="7">
        <f t="shared" si="0"/>
        <v>-1900</v>
      </c>
      <c r="I14" s="9" t="s">
        <v>39</v>
      </c>
      <c r="J14" s="16">
        <v>43382</v>
      </c>
      <c r="K14" s="7"/>
      <c r="L14" s="16">
        <v>43384</v>
      </c>
      <c r="M14" s="7"/>
      <c r="N14" s="18" t="s">
        <v>108</v>
      </c>
      <c r="O14" s="14">
        <v>43390</v>
      </c>
      <c r="P14" s="16">
        <v>43401</v>
      </c>
      <c r="Q14" s="16">
        <v>43407</v>
      </c>
      <c r="R14" s="16">
        <v>43413</v>
      </c>
      <c r="S14" s="9" t="s">
        <v>140</v>
      </c>
      <c r="T14" s="16"/>
      <c r="U14" s="16"/>
      <c r="V14" s="16"/>
      <c r="W14" s="16"/>
      <c r="X14" s="7" t="s">
        <v>141</v>
      </c>
    </row>
    <row r="15" spans="2:24" ht="75">
      <c r="B15" s="9">
        <v>11</v>
      </c>
      <c r="C15" s="13" t="s">
        <v>32</v>
      </c>
      <c r="D15" s="9" t="s">
        <v>76</v>
      </c>
      <c r="E15" s="13" t="s">
        <v>33</v>
      </c>
      <c r="F15" s="9">
        <v>112000</v>
      </c>
      <c r="G15" s="9">
        <v>119400</v>
      </c>
      <c r="H15" s="9">
        <f t="shared" si="0"/>
        <v>-7400</v>
      </c>
      <c r="I15" s="9" t="s">
        <v>40</v>
      </c>
      <c r="J15" s="14">
        <v>43382</v>
      </c>
      <c r="K15" s="9"/>
      <c r="L15" s="14">
        <v>43384</v>
      </c>
      <c r="M15" s="20"/>
      <c r="N15" s="21" t="s">
        <v>102</v>
      </c>
      <c r="O15" s="14">
        <v>43390</v>
      </c>
      <c r="P15" s="9"/>
      <c r="Q15" s="9"/>
      <c r="R15" s="9"/>
      <c r="S15" s="9"/>
      <c r="T15" s="9"/>
      <c r="U15" s="9"/>
      <c r="V15" s="9"/>
      <c r="W15" s="9"/>
      <c r="X15" s="1" t="s">
        <v>147</v>
      </c>
    </row>
    <row r="16" spans="2:24">
      <c r="B16" s="48">
        <v>12</v>
      </c>
      <c r="C16" s="35" t="s">
        <v>34</v>
      </c>
      <c r="D16" s="7" t="s">
        <v>165</v>
      </c>
      <c r="E16" s="35" t="s">
        <v>35</v>
      </c>
      <c r="F16" s="7">
        <v>91000</v>
      </c>
      <c r="G16" s="7">
        <v>91600</v>
      </c>
      <c r="H16" s="7">
        <f>F16-G16</f>
        <v>-600</v>
      </c>
      <c r="I16" s="9" t="s">
        <v>45</v>
      </c>
      <c r="J16" s="16">
        <v>43382</v>
      </c>
      <c r="K16" s="7"/>
      <c r="L16" s="7"/>
      <c r="M16" s="25" t="s">
        <v>57</v>
      </c>
      <c r="N16" s="25"/>
      <c r="O16" s="14">
        <v>43390</v>
      </c>
      <c r="P16" s="16">
        <v>43401</v>
      </c>
      <c r="Q16" s="16">
        <v>43407</v>
      </c>
      <c r="R16" s="16">
        <v>43413</v>
      </c>
      <c r="S16" s="16" t="s">
        <v>140</v>
      </c>
      <c r="T16" s="16">
        <v>43452</v>
      </c>
      <c r="U16" s="16"/>
      <c r="V16" s="16"/>
      <c r="W16" s="16">
        <v>43462</v>
      </c>
      <c r="X16" s="18" t="s">
        <v>166</v>
      </c>
    </row>
    <row r="17" spans="2:24" ht="45">
      <c r="B17" s="41">
        <v>13</v>
      </c>
      <c r="C17" s="42" t="s">
        <v>36</v>
      </c>
      <c r="D17" s="41" t="s">
        <v>149</v>
      </c>
      <c r="E17" s="36" t="s">
        <v>37</v>
      </c>
      <c r="F17" s="43">
        <v>145000</v>
      </c>
      <c r="G17" s="43">
        <v>151300</v>
      </c>
      <c r="H17" s="43">
        <f t="shared" si="0"/>
        <v>-6300</v>
      </c>
      <c r="I17" s="4" t="s">
        <v>40</v>
      </c>
      <c r="J17" s="44">
        <v>43382</v>
      </c>
      <c r="K17" s="43"/>
      <c r="L17" s="44">
        <v>43384</v>
      </c>
      <c r="M17" s="45" t="s">
        <v>107</v>
      </c>
      <c r="N17" s="46" t="s">
        <v>89</v>
      </c>
      <c r="O17" s="10">
        <v>43390</v>
      </c>
      <c r="P17" s="44">
        <v>43401</v>
      </c>
      <c r="Q17" s="44">
        <v>43407</v>
      </c>
      <c r="R17" s="44">
        <v>43413</v>
      </c>
      <c r="S17" s="44">
        <v>43462</v>
      </c>
      <c r="T17" s="44">
        <v>43471</v>
      </c>
      <c r="U17" s="44"/>
      <c r="V17" s="44"/>
      <c r="W17" s="44"/>
      <c r="X17" s="8" t="s">
        <v>133</v>
      </c>
    </row>
    <row r="18" spans="2:24">
      <c r="B18" s="7">
        <v>14</v>
      </c>
      <c r="C18" s="35" t="s">
        <v>117</v>
      </c>
      <c r="D18" s="16" t="s">
        <v>76</v>
      </c>
      <c r="E18" s="35" t="s">
        <v>118</v>
      </c>
      <c r="F18" s="7">
        <v>102500</v>
      </c>
      <c r="G18" s="7">
        <v>105900</v>
      </c>
      <c r="H18" s="7">
        <f t="shared" si="0"/>
        <v>-3400</v>
      </c>
      <c r="I18" s="9" t="s">
        <v>119</v>
      </c>
      <c r="J18" s="7"/>
      <c r="K18" s="7"/>
      <c r="L18" s="7"/>
      <c r="M18" s="7"/>
      <c r="N18" s="7"/>
      <c r="O18" s="16">
        <v>43390</v>
      </c>
      <c r="P18" s="16">
        <v>43401</v>
      </c>
      <c r="Q18" s="16">
        <v>43407</v>
      </c>
      <c r="R18" s="16">
        <v>43415</v>
      </c>
      <c r="S18" s="16" t="s">
        <v>140</v>
      </c>
      <c r="T18" s="16">
        <v>43452</v>
      </c>
      <c r="U18" s="16"/>
      <c r="V18" s="16"/>
      <c r="W18" s="16"/>
      <c r="X18" s="7" t="s">
        <v>145</v>
      </c>
    </row>
    <row r="19" spans="2:24">
      <c r="B19" s="7">
        <v>15</v>
      </c>
      <c r="C19" s="35" t="s">
        <v>128</v>
      </c>
      <c r="D19" s="16">
        <v>43390</v>
      </c>
      <c r="E19" s="35" t="s">
        <v>129</v>
      </c>
      <c r="F19" s="7">
        <v>98000</v>
      </c>
      <c r="G19" s="7">
        <v>100900</v>
      </c>
      <c r="H19" s="7">
        <f t="shared" si="0"/>
        <v>-2900</v>
      </c>
      <c r="I19" s="9" t="s">
        <v>39</v>
      </c>
      <c r="J19" s="7"/>
      <c r="K19" s="7"/>
      <c r="L19" s="7"/>
      <c r="M19" s="7"/>
      <c r="N19" s="7"/>
      <c r="O19" s="16">
        <v>43407</v>
      </c>
      <c r="P19" s="16">
        <v>43413</v>
      </c>
      <c r="Q19" s="16">
        <v>43450</v>
      </c>
      <c r="R19" s="16">
        <v>43451</v>
      </c>
      <c r="S19" s="16">
        <v>43452</v>
      </c>
      <c r="T19" s="16">
        <v>43457</v>
      </c>
      <c r="U19" s="16">
        <v>43462</v>
      </c>
      <c r="V19" s="16">
        <v>43482</v>
      </c>
      <c r="W19" s="16"/>
      <c r="X19" s="1" t="s">
        <v>191</v>
      </c>
    </row>
    <row r="20" spans="2:24">
      <c r="B20" s="1">
        <v>16</v>
      </c>
      <c r="C20" s="37" t="s">
        <v>150</v>
      </c>
      <c r="D20" s="6" t="s">
        <v>151</v>
      </c>
      <c r="E20" s="37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6">
        <v>43453</v>
      </c>
      <c r="P20" s="6">
        <v>43462</v>
      </c>
      <c r="Q20" s="6">
        <v>43471</v>
      </c>
      <c r="R20" s="1"/>
      <c r="S20" s="1"/>
      <c r="T20" s="1"/>
      <c r="U20" s="1"/>
      <c r="V20" s="1" t="s">
        <v>192</v>
      </c>
      <c r="W20" s="1"/>
      <c r="X20" s="1"/>
    </row>
    <row r="21" spans="2:24">
      <c r="B21" s="1">
        <v>17</v>
      </c>
      <c r="C21" s="37" t="s">
        <v>152</v>
      </c>
      <c r="D21" s="6" t="s">
        <v>151</v>
      </c>
      <c r="E21" s="37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6">
        <v>43453</v>
      </c>
      <c r="P21" s="6">
        <v>43462</v>
      </c>
      <c r="Q21" s="6">
        <v>43471</v>
      </c>
      <c r="R21" s="1"/>
      <c r="S21" s="1"/>
      <c r="T21" s="1"/>
      <c r="U21" s="1"/>
      <c r="V21" s="1" t="s">
        <v>192</v>
      </c>
      <c r="W21" s="1"/>
      <c r="X21" s="1"/>
    </row>
    <row r="22" spans="2:24">
      <c r="B22" s="1">
        <v>18</v>
      </c>
      <c r="C22" s="37" t="s">
        <v>153</v>
      </c>
      <c r="D22" s="6" t="s">
        <v>151</v>
      </c>
      <c r="E22" s="37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6">
        <v>43453</v>
      </c>
      <c r="P22" s="6">
        <v>43462</v>
      </c>
      <c r="Q22" s="6">
        <v>43471</v>
      </c>
      <c r="R22" s="1"/>
      <c r="S22" s="1"/>
      <c r="T22" s="1"/>
      <c r="U22" s="1"/>
      <c r="V22" s="1" t="s">
        <v>192</v>
      </c>
      <c r="W22" s="1"/>
      <c r="X22" s="1"/>
    </row>
    <row r="23" spans="2:24">
      <c r="B23" s="7">
        <v>19</v>
      </c>
      <c r="C23" s="35" t="s">
        <v>167</v>
      </c>
      <c r="D23" s="16" t="s">
        <v>170</v>
      </c>
      <c r="E23" s="35" t="s">
        <v>169</v>
      </c>
      <c r="F23" s="7">
        <v>61800</v>
      </c>
      <c r="G23" s="7">
        <v>62200</v>
      </c>
      <c r="H23" s="7">
        <f t="shared" si="0"/>
        <v>-400</v>
      </c>
      <c r="I23" s="9" t="s">
        <v>39</v>
      </c>
      <c r="J23" s="7"/>
      <c r="K23" s="7"/>
      <c r="L23" s="7"/>
      <c r="M23" s="7"/>
      <c r="N23" s="7"/>
      <c r="O23" s="16">
        <v>43462</v>
      </c>
      <c r="P23" s="16">
        <v>43471</v>
      </c>
      <c r="Q23" s="7"/>
      <c r="R23" s="7"/>
      <c r="S23" s="7"/>
      <c r="T23" s="7"/>
      <c r="U23" s="7"/>
      <c r="V23" s="7"/>
      <c r="W23" s="7"/>
      <c r="X23" s="7"/>
    </row>
    <row r="24" spans="2:24">
      <c r="B24" s="1">
        <v>20</v>
      </c>
      <c r="C24" s="37" t="s">
        <v>171</v>
      </c>
      <c r="D24" s="6" t="s">
        <v>168</v>
      </c>
      <c r="E24" s="37" t="s">
        <v>172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6">
        <v>43462</v>
      </c>
      <c r="P24" s="6">
        <v>43471</v>
      </c>
      <c r="Q24" s="1"/>
      <c r="R24" s="1"/>
      <c r="S24" s="1"/>
      <c r="T24" s="1"/>
      <c r="U24" s="1"/>
      <c r="V24" s="1" t="s">
        <v>192</v>
      </c>
      <c r="W24" s="1"/>
      <c r="X24" s="1"/>
    </row>
    <row r="25" spans="2:24">
      <c r="B25" s="1">
        <v>21</v>
      </c>
      <c r="C25" s="37" t="s">
        <v>173</v>
      </c>
      <c r="D25" s="6" t="s">
        <v>168</v>
      </c>
      <c r="E25" s="37" t="s">
        <v>174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6">
        <v>43462</v>
      </c>
      <c r="P25" s="6">
        <v>43471</v>
      </c>
      <c r="Q25" s="1"/>
      <c r="R25" s="1"/>
      <c r="S25" s="1"/>
      <c r="T25" s="1"/>
      <c r="U25" s="1"/>
      <c r="V25" s="1" t="s">
        <v>192</v>
      </c>
      <c r="W25" s="1"/>
      <c r="X25" s="1"/>
    </row>
    <row r="26" spans="2:24">
      <c r="B26" s="1"/>
      <c r="C26" s="37"/>
      <c r="D26" s="6"/>
      <c r="E26" s="37"/>
      <c r="F26" s="1"/>
      <c r="G26" s="1"/>
      <c r="H26" s="1"/>
      <c r="I26" s="4"/>
      <c r="J26" s="1"/>
      <c r="K26" s="1"/>
      <c r="L26" s="1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</row>
    <row r="27" spans="2:24">
      <c r="B27" s="1"/>
      <c r="C27" s="37"/>
      <c r="D27" s="6"/>
      <c r="E27" s="37"/>
      <c r="F27" s="1"/>
      <c r="G27" s="1"/>
      <c r="H27" s="1"/>
      <c r="I27" s="4"/>
      <c r="J27" s="1"/>
      <c r="K27" s="1"/>
      <c r="L27" s="1"/>
      <c r="M27" s="1"/>
      <c r="N27" s="1"/>
      <c r="O27" s="6"/>
      <c r="P27" s="6"/>
      <c r="Q27" s="1" t="s">
        <v>195</v>
      </c>
      <c r="R27" s="1" t="s">
        <v>196</v>
      </c>
      <c r="S27" s="1"/>
      <c r="T27" s="1"/>
      <c r="U27" s="1"/>
      <c r="V27" s="1"/>
      <c r="W27" s="1"/>
      <c r="X27" s="1"/>
    </row>
    <row r="28" spans="2:24">
      <c r="B28" s="1"/>
      <c r="C28" s="37"/>
      <c r="D28" s="6"/>
      <c r="E28" s="37" t="s">
        <v>197</v>
      </c>
      <c r="F28" s="1"/>
      <c r="G28" s="1"/>
      <c r="H28" s="1"/>
      <c r="I28" s="4"/>
      <c r="J28" s="1"/>
      <c r="K28" s="1"/>
      <c r="L28" s="1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</row>
    <row r="29" spans="2:24">
      <c r="B29" s="1"/>
      <c r="C29" s="37"/>
      <c r="D29" s="6"/>
      <c r="E29" s="37"/>
      <c r="F29" s="1"/>
      <c r="G29" s="1"/>
      <c r="H29" s="1"/>
      <c r="I29" s="4"/>
      <c r="J29" s="1"/>
      <c r="K29" s="1"/>
      <c r="L29" s="1"/>
      <c r="M29" s="1"/>
      <c r="N29" s="1"/>
      <c r="O29" s="6"/>
      <c r="P29" s="6"/>
      <c r="Q29" s="1"/>
      <c r="R29" s="1"/>
      <c r="S29" s="1"/>
      <c r="T29" s="1"/>
      <c r="U29" s="1"/>
      <c r="V29" s="1"/>
      <c r="W29" s="1"/>
      <c r="X29" s="1"/>
    </row>
    <row r="30" spans="2:24">
      <c r="B30" s="1"/>
      <c r="C30" s="37"/>
      <c r="D30" s="1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X1048576"/>
  <sheetViews>
    <sheetView workbookViewId="0">
      <selection activeCell="E23" sqref="E23"/>
    </sheetView>
  </sheetViews>
  <sheetFormatPr defaultRowHeight="15"/>
  <cols>
    <col min="2" max="2" width="3.5703125" style="5" bestFit="1" customWidth="1"/>
    <col min="3" max="3" width="24" bestFit="1" customWidth="1"/>
    <col min="4" max="4" width="10.85546875" bestFit="1" customWidth="1"/>
    <col min="5" max="5" width="11.28515625" customWidth="1"/>
    <col min="6" max="6" width="7.42578125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5" max="16" width="7" bestFit="1" customWidth="1"/>
    <col min="17" max="17" width="6.5703125" bestFit="1" customWidth="1"/>
    <col min="18" max="18" width="7.28515625" bestFit="1" customWidth="1"/>
    <col min="19" max="22" width="7.28515625" customWidth="1"/>
    <col min="23" max="23" width="7" bestFit="1" customWidth="1"/>
    <col min="24" max="24" width="47.85546875" bestFit="1" customWidth="1"/>
  </cols>
  <sheetData>
    <row r="3" spans="2:24" ht="32.25" customHeight="1">
      <c r="B3" s="4" t="s">
        <v>21</v>
      </c>
      <c r="C3" s="1" t="s">
        <v>15</v>
      </c>
      <c r="D3" s="1" t="s">
        <v>60</v>
      </c>
      <c r="E3" s="8" t="s">
        <v>0</v>
      </c>
      <c r="F3" s="8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130</v>
      </c>
      <c r="S3" s="3" t="s">
        <v>136</v>
      </c>
      <c r="T3" s="3" t="s">
        <v>137</v>
      </c>
      <c r="U3" s="3" t="s">
        <v>142</v>
      </c>
      <c r="V3" s="3"/>
      <c r="W3" s="3"/>
      <c r="X3" s="3" t="s">
        <v>123</v>
      </c>
    </row>
    <row r="4" spans="2:24">
      <c r="B4" s="9">
        <v>1</v>
      </c>
      <c r="C4" s="7" t="s">
        <v>22</v>
      </c>
      <c r="D4" s="7" t="s">
        <v>76</v>
      </c>
      <c r="E4" s="7" t="s">
        <v>23</v>
      </c>
      <c r="F4" s="7">
        <v>136500</v>
      </c>
      <c r="G4" s="7">
        <v>140500</v>
      </c>
      <c r="H4" s="7">
        <f t="shared" ref="H4:H13" si="0">F4-G4</f>
        <v>-4000</v>
      </c>
      <c r="I4" s="7" t="s">
        <v>39</v>
      </c>
      <c r="J4" s="7"/>
      <c r="K4" s="7"/>
      <c r="L4" s="7"/>
      <c r="M4" s="7"/>
      <c r="N4" s="7">
        <v>140500</v>
      </c>
      <c r="O4" s="7"/>
      <c r="P4" s="7"/>
      <c r="Q4" s="7"/>
      <c r="R4" s="7"/>
      <c r="S4" s="7"/>
      <c r="T4" s="7"/>
      <c r="U4" s="7"/>
      <c r="V4" s="7"/>
      <c r="W4" s="7"/>
      <c r="X4" s="1"/>
    </row>
    <row r="5" spans="2:24" ht="30">
      <c r="B5" s="11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2">
        <v>43382</v>
      </c>
      <c r="K5" s="12">
        <v>43384</v>
      </c>
      <c r="L5" s="3"/>
      <c r="M5" s="3" t="s">
        <v>97</v>
      </c>
      <c r="N5" s="3"/>
      <c r="O5" s="12">
        <v>43390</v>
      </c>
      <c r="P5" s="12">
        <v>43401</v>
      </c>
      <c r="Q5" s="12">
        <v>43407</v>
      </c>
      <c r="R5" s="12">
        <v>43415</v>
      </c>
      <c r="S5" s="12">
        <v>43450</v>
      </c>
      <c r="T5" s="12">
        <v>43471</v>
      </c>
      <c r="U5" s="12"/>
      <c r="V5" s="12" t="s">
        <v>192</v>
      </c>
      <c r="W5" s="12"/>
      <c r="X5" s="40" t="s">
        <v>144</v>
      </c>
    </row>
    <row r="6" spans="2:24">
      <c r="B6" s="9">
        <v>3</v>
      </c>
      <c r="C6" s="7" t="s">
        <v>26</v>
      </c>
      <c r="D6" s="7" t="s">
        <v>76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39</v>
      </c>
      <c r="J6" s="7"/>
      <c r="K6" s="7"/>
      <c r="L6" s="7"/>
      <c r="M6" s="7"/>
      <c r="N6" s="7">
        <v>110000</v>
      </c>
      <c r="O6" s="7"/>
      <c r="P6" s="7"/>
      <c r="Q6" s="7"/>
      <c r="R6" s="7"/>
      <c r="S6" s="7"/>
      <c r="T6" s="7"/>
      <c r="U6" s="7"/>
      <c r="V6" s="7"/>
      <c r="W6" s="7"/>
      <c r="X6" s="1"/>
    </row>
    <row r="7" spans="2:24" ht="30">
      <c r="B7" s="9">
        <v>4</v>
      </c>
      <c r="C7" s="59" t="s">
        <v>96</v>
      </c>
      <c r="D7" s="59" t="s">
        <v>162</v>
      </c>
      <c r="E7" s="59" t="s">
        <v>28</v>
      </c>
      <c r="F7" s="59">
        <v>97000</v>
      </c>
      <c r="G7" s="59">
        <v>104300</v>
      </c>
      <c r="H7" s="59">
        <f>F7-G7</f>
        <v>-7300</v>
      </c>
      <c r="I7" s="59" t="s">
        <v>40</v>
      </c>
      <c r="J7" s="16">
        <v>43384</v>
      </c>
      <c r="K7" s="7"/>
      <c r="L7" s="7"/>
      <c r="M7" s="7" t="s">
        <v>100</v>
      </c>
      <c r="N7" s="7"/>
      <c r="O7" s="16">
        <v>43390</v>
      </c>
      <c r="P7" s="16">
        <v>43401</v>
      </c>
      <c r="Q7" s="16">
        <v>43407</v>
      </c>
      <c r="R7" s="16">
        <v>43415</v>
      </c>
      <c r="S7" s="16">
        <v>43450</v>
      </c>
      <c r="T7" s="16">
        <v>43471</v>
      </c>
      <c r="U7" s="16"/>
      <c r="V7" s="16" t="s">
        <v>192</v>
      </c>
      <c r="W7" s="16"/>
      <c r="X7" s="17" t="s">
        <v>163</v>
      </c>
    </row>
    <row r="8" spans="2:24">
      <c r="B8" s="9">
        <v>5</v>
      </c>
      <c r="C8" s="7" t="s">
        <v>29</v>
      </c>
      <c r="D8" s="7" t="s">
        <v>76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16">
        <v>43382</v>
      </c>
      <c r="K8" s="16">
        <v>43384</v>
      </c>
      <c r="L8" s="7"/>
      <c r="M8" s="7" t="s">
        <v>101</v>
      </c>
      <c r="N8" s="7"/>
      <c r="O8" s="7"/>
      <c r="P8" s="7"/>
      <c r="Q8" s="7"/>
      <c r="R8" s="7"/>
      <c r="S8" s="7"/>
      <c r="T8" s="7"/>
      <c r="U8" s="7"/>
      <c r="V8" s="7"/>
      <c r="W8" s="7"/>
      <c r="X8" s="1"/>
    </row>
    <row r="9" spans="2:24">
      <c r="B9" s="9">
        <v>6</v>
      </c>
      <c r="C9" s="26" t="s">
        <v>30</v>
      </c>
      <c r="D9" s="26" t="s">
        <v>76</v>
      </c>
      <c r="E9" s="26" t="s">
        <v>31</v>
      </c>
      <c r="F9" s="26">
        <v>118000</v>
      </c>
      <c r="G9" s="26">
        <v>118300</v>
      </c>
      <c r="H9" s="26">
        <f t="shared" si="0"/>
        <v>-300</v>
      </c>
      <c r="I9" s="26"/>
      <c r="J9" s="27">
        <v>43382</v>
      </c>
      <c r="K9" s="27">
        <v>43384</v>
      </c>
      <c r="L9" s="26"/>
      <c r="M9" s="17" t="s">
        <v>95</v>
      </c>
      <c r="N9" s="26"/>
      <c r="O9" s="27">
        <v>43390</v>
      </c>
      <c r="P9" s="26"/>
      <c r="Q9" s="26"/>
      <c r="R9" s="26"/>
      <c r="S9" s="26"/>
      <c r="T9" s="26"/>
      <c r="U9" s="26"/>
      <c r="V9" s="26"/>
      <c r="W9" s="26"/>
      <c r="X9" s="1"/>
    </row>
    <row r="10" spans="2:24">
      <c r="B10" s="28">
        <v>7</v>
      </c>
      <c r="C10" s="29" t="s">
        <v>46</v>
      </c>
      <c r="D10" s="29" t="s">
        <v>59</v>
      </c>
      <c r="E10" s="29" t="s">
        <v>47</v>
      </c>
      <c r="F10" s="29">
        <v>49900</v>
      </c>
      <c r="G10" s="29">
        <v>52200</v>
      </c>
      <c r="H10" s="29">
        <f t="shared" si="0"/>
        <v>-2300</v>
      </c>
      <c r="I10" s="29" t="s">
        <v>39</v>
      </c>
      <c r="J10" s="30">
        <v>43382</v>
      </c>
      <c r="K10" s="30">
        <v>43384</v>
      </c>
      <c r="L10" s="29"/>
      <c r="M10" s="29"/>
      <c r="N10" s="29"/>
      <c r="O10" s="30">
        <v>43390</v>
      </c>
      <c r="P10" s="30">
        <v>43401</v>
      </c>
      <c r="Q10" s="29"/>
      <c r="R10" s="29"/>
      <c r="S10" s="29"/>
      <c r="T10" s="29"/>
      <c r="U10" s="29"/>
      <c r="V10" s="29"/>
      <c r="W10" s="29"/>
      <c r="X10" s="31" t="s">
        <v>124</v>
      </c>
    </row>
    <row r="11" spans="2:24">
      <c r="B11" s="9">
        <v>8</v>
      </c>
      <c r="C11" s="7" t="s">
        <v>48</v>
      </c>
      <c r="D11" s="7" t="s">
        <v>76</v>
      </c>
      <c r="E11" s="7" t="s">
        <v>49</v>
      </c>
      <c r="F11" s="7">
        <v>58000</v>
      </c>
      <c r="G11" s="7">
        <v>65000</v>
      </c>
      <c r="H11" s="7">
        <f t="shared" si="0"/>
        <v>-7000</v>
      </c>
      <c r="I11" s="7" t="s">
        <v>44</v>
      </c>
      <c r="J11" s="16">
        <v>43367</v>
      </c>
      <c r="K11" s="16">
        <v>43383</v>
      </c>
      <c r="L11" s="16"/>
      <c r="M11" s="18" t="s">
        <v>52</v>
      </c>
      <c r="N11" s="7"/>
      <c r="O11" s="16">
        <v>43390</v>
      </c>
      <c r="P11" s="16">
        <v>43401</v>
      </c>
      <c r="Q11" s="7"/>
      <c r="R11" s="7"/>
      <c r="S11" s="7"/>
      <c r="T11" s="7"/>
      <c r="U11" s="7"/>
      <c r="V11" s="7"/>
      <c r="W11" s="7"/>
      <c r="X11" s="7"/>
    </row>
    <row r="12" spans="2:24">
      <c r="B12" s="9">
        <v>9</v>
      </c>
      <c r="C12" s="7" t="s">
        <v>115</v>
      </c>
      <c r="D12" s="7" t="s">
        <v>76</v>
      </c>
      <c r="E12" s="7" t="s">
        <v>116</v>
      </c>
      <c r="F12" s="7">
        <v>94500</v>
      </c>
      <c r="G12" s="7">
        <v>96700</v>
      </c>
      <c r="H12" s="7">
        <f t="shared" si="0"/>
        <v>-2200</v>
      </c>
      <c r="I12" s="7" t="s">
        <v>39</v>
      </c>
      <c r="J12" s="7"/>
      <c r="K12" s="7"/>
      <c r="L12" s="7"/>
      <c r="M12" s="7"/>
      <c r="N12" s="7"/>
      <c r="O12" s="16">
        <v>43390</v>
      </c>
      <c r="P12" s="16">
        <v>43401</v>
      </c>
      <c r="Q12" s="16">
        <v>43407</v>
      </c>
      <c r="R12" s="16"/>
      <c r="S12" s="16"/>
      <c r="T12" s="16"/>
      <c r="U12" s="16"/>
      <c r="V12" s="16"/>
      <c r="W12" s="16"/>
      <c r="X12" s="18" t="s">
        <v>125</v>
      </c>
    </row>
    <row r="13" spans="2:24">
      <c r="B13" s="9">
        <v>10</v>
      </c>
      <c r="C13" s="7" t="s">
        <v>154</v>
      </c>
      <c r="D13" s="16">
        <v>43453</v>
      </c>
      <c r="E13" s="7" t="s">
        <v>6</v>
      </c>
      <c r="F13" s="7">
        <v>105000</v>
      </c>
      <c r="G13" s="7">
        <v>111200</v>
      </c>
      <c r="H13" s="7">
        <f t="shared" si="0"/>
        <v>-6200</v>
      </c>
      <c r="I13" s="7"/>
      <c r="J13" s="7"/>
      <c r="K13" s="7"/>
      <c r="L13" s="7"/>
      <c r="M13" s="7"/>
      <c r="N13" s="7"/>
      <c r="O13" s="16">
        <v>43453</v>
      </c>
      <c r="P13" s="16">
        <v>43465</v>
      </c>
      <c r="Q13" s="16">
        <v>43471</v>
      </c>
      <c r="R13" s="16">
        <v>43489</v>
      </c>
      <c r="S13" s="7"/>
      <c r="T13" s="7"/>
      <c r="U13" s="7"/>
      <c r="V13" s="7" t="s">
        <v>192</v>
      </c>
      <c r="W13" s="7"/>
      <c r="X13" s="18" t="s">
        <v>194</v>
      </c>
    </row>
    <row r="14" spans="2:24">
      <c r="B14" s="9">
        <v>11</v>
      </c>
      <c r="C14" s="7" t="s">
        <v>155</v>
      </c>
      <c r="D14" s="16">
        <v>43453</v>
      </c>
      <c r="E14" s="7" t="s">
        <v>6</v>
      </c>
      <c r="F14" s="7">
        <v>110000</v>
      </c>
      <c r="G14" s="7">
        <v>111200</v>
      </c>
      <c r="H14" s="7">
        <f t="shared" ref="H14:H16" si="1">F14-G14</f>
        <v>-1200</v>
      </c>
      <c r="I14" s="7"/>
      <c r="J14" s="7"/>
      <c r="K14" s="7"/>
      <c r="L14" s="7"/>
      <c r="M14" s="7"/>
      <c r="N14" s="7"/>
      <c r="O14" s="16">
        <v>43453</v>
      </c>
      <c r="P14" s="16">
        <v>43465</v>
      </c>
      <c r="Q14" s="16">
        <v>43471</v>
      </c>
      <c r="R14" s="16">
        <v>43482</v>
      </c>
      <c r="S14" s="7"/>
      <c r="T14" s="7"/>
      <c r="U14" s="7"/>
      <c r="V14" s="7"/>
      <c r="W14" s="7"/>
      <c r="X14" s="7" t="s">
        <v>190</v>
      </c>
    </row>
    <row r="15" spans="2:24">
      <c r="B15" s="4">
        <v>12</v>
      </c>
      <c r="C15" s="1" t="s">
        <v>156</v>
      </c>
      <c r="D15" s="6">
        <v>43453</v>
      </c>
      <c r="E15" s="1" t="s">
        <v>157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6">
        <v>43453</v>
      </c>
      <c r="P15" s="6">
        <v>43465</v>
      </c>
      <c r="Q15" s="6">
        <v>43471</v>
      </c>
      <c r="R15" s="1"/>
      <c r="S15" s="1"/>
      <c r="T15" s="1"/>
      <c r="U15" s="1"/>
      <c r="V15" s="1" t="s">
        <v>192</v>
      </c>
      <c r="W15" s="1"/>
      <c r="X15" s="1"/>
    </row>
    <row r="16" spans="2:24">
      <c r="B16" s="4">
        <v>13</v>
      </c>
      <c r="C16" s="1" t="s">
        <v>34</v>
      </c>
      <c r="D16" s="6" t="s">
        <v>181</v>
      </c>
      <c r="E16" s="1" t="s">
        <v>182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6">
        <v>43465</v>
      </c>
      <c r="P16" s="6">
        <v>43471</v>
      </c>
      <c r="Q16" s="6"/>
      <c r="R16" s="1"/>
      <c r="S16" s="1"/>
      <c r="T16" s="1"/>
      <c r="U16" s="1"/>
      <c r="V16" s="1"/>
      <c r="W16" s="1"/>
      <c r="X16" s="1" t="s">
        <v>135</v>
      </c>
    </row>
    <row r="17" spans="2:24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1048576" spans="8:8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AE25"/>
  <sheetViews>
    <sheetView workbookViewId="0">
      <pane ySplit="3" topLeftCell="A7" activePane="bottomLeft" state="frozen"/>
      <selection pane="bottomLeft" activeCell="A15" sqref="A15"/>
    </sheetView>
  </sheetViews>
  <sheetFormatPr defaultRowHeight="1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hidden="1" customWidth="1"/>
    <col min="23" max="29" width="0" hidden="1" customWidth="1"/>
    <col min="30" max="30" width="94.85546875" customWidth="1"/>
  </cols>
  <sheetData>
    <row r="3" spans="2:31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130</v>
      </c>
      <c r="Q3" s="3" t="s">
        <v>136</v>
      </c>
      <c r="R3" s="3" t="s">
        <v>137</v>
      </c>
      <c r="S3" s="3" t="s">
        <v>142</v>
      </c>
      <c r="T3" s="3" t="s">
        <v>177</v>
      </c>
      <c r="U3" s="3" t="s">
        <v>178</v>
      </c>
      <c r="V3" s="3" t="s">
        <v>183</v>
      </c>
      <c r="W3" s="3" t="s">
        <v>184</v>
      </c>
      <c r="X3" s="3" t="s">
        <v>185</v>
      </c>
      <c r="Y3" s="3" t="s">
        <v>186</v>
      </c>
      <c r="Z3" s="3" t="s">
        <v>187</v>
      </c>
      <c r="AA3" s="3" t="s">
        <v>188</v>
      </c>
      <c r="AB3" s="3" t="s">
        <v>189</v>
      </c>
      <c r="AC3" s="3"/>
      <c r="AD3" s="34" t="s">
        <v>113</v>
      </c>
    </row>
    <row r="4" spans="2:31" s="5" customFormat="1" ht="72.75" customHeight="1">
      <c r="B4" s="9">
        <v>1</v>
      </c>
      <c r="C4" s="9" t="s">
        <v>51</v>
      </c>
      <c r="D4" s="9" t="s">
        <v>76</v>
      </c>
      <c r="E4" s="9" t="s">
        <v>50</v>
      </c>
      <c r="F4" s="9">
        <v>178000</v>
      </c>
      <c r="G4" s="9">
        <v>181600</v>
      </c>
      <c r="H4" s="9">
        <f t="shared" ref="H4:H17" si="0">F4-G4</f>
        <v>-3600</v>
      </c>
      <c r="I4" s="14">
        <v>43382</v>
      </c>
      <c r="J4" s="9"/>
      <c r="K4" s="13" t="s">
        <v>69</v>
      </c>
      <c r="L4" s="15" t="s">
        <v>61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31" ht="45">
      <c r="B5" s="9">
        <v>2</v>
      </c>
      <c r="C5" s="19" t="s">
        <v>53</v>
      </c>
      <c r="D5" s="9" t="s">
        <v>76</v>
      </c>
      <c r="E5" s="7" t="s">
        <v>50</v>
      </c>
      <c r="F5" s="7">
        <v>174350</v>
      </c>
      <c r="G5" s="7">
        <v>181600</v>
      </c>
      <c r="H5" s="7">
        <f t="shared" si="0"/>
        <v>-7250</v>
      </c>
      <c r="I5" s="16">
        <v>43367</v>
      </c>
      <c r="J5" s="16">
        <v>43382</v>
      </c>
      <c r="K5" s="7" t="s">
        <v>69</v>
      </c>
      <c r="L5" s="17" t="s">
        <v>63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31">
      <c r="B6" s="28">
        <v>3</v>
      </c>
      <c r="C6" s="29" t="s">
        <v>24</v>
      </c>
      <c r="D6" s="29"/>
      <c r="E6" s="29" t="s">
        <v>50</v>
      </c>
      <c r="F6" s="29">
        <v>170500</v>
      </c>
      <c r="G6" s="29">
        <v>181600</v>
      </c>
      <c r="H6" s="29">
        <f t="shared" si="0"/>
        <v>-11100</v>
      </c>
      <c r="I6" s="30">
        <v>43382</v>
      </c>
      <c r="J6" s="29"/>
      <c r="K6" s="29" t="s">
        <v>69</v>
      </c>
      <c r="L6" s="29" t="s">
        <v>62</v>
      </c>
      <c r="M6" s="30">
        <v>43390</v>
      </c>
      <c r="N6" s="30">
        <v>43401</v>
      </c>
      <c r="O6" s="30">
        <v>43406</v>
      </c>
      <c r="P6" s="30">
        <v>43415</v>
      </c>
      <c r="Q6" s="30">
        <v>43440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3" t="s">
        <v>121</v>
      </c>
    </row>
    <row r="7" spans="2:31">
      <c r="B7" s="9">
        <v>4</v>
      </c>
      <c r="C7" s="7" t="s">
        <v>54</v>
      </c>
      <c r="D7" s="25"/>
      <c r="E7" s="7" t="s">
        <v>55</v>
      </c>
      <c r="F7" s="7">
        <v>124000</v>
      </c>
      <c r="G7" s="7">
        <v>126100</v>
      </c>
      <c r="H7" s="7">
        <f t="shared" si="0"/>
        <v>-2100</v>
      </c>
      <c r="I7" s="16">
        <v>43382</v>
      </c>
      <c r="J7" s="7"/>
      <c r="K7" s="25" t="s">
        <v>57</v>
      </c>
      <c r="L7" s="7"/>
      <c r="M7" s="16">
        <v>43390</v>
      </c>
      <c r="N7" s="16">
        <v>43401</v>
      </c>
      <c r="O7" s="16">
        <v>43406</v>
      </c>
      <c r="P7" s="16">
        <v>43415</v>
      </c>
      <c r="Q7" s="16">
        <v>43440</v>
      </c>
      <c r="R7" s="16">
        <v>43463</v>
      </c>
      <c r="S7" s="16">
        <v>43471</v>
      </c>
      <c r="T7" s="16">
        <v>43482</v>
      </c>
      <c r="U7" s="16"/>
      <c r="V7" s="16"/>
      <c r="W7" s="16"/>
      <c r="X7" s="16"/>
      <c r="Y7" s="16"/>
      <c r="Z7" s="16"/>
      <c r="AA7" s="16"/>
      <c r="AB7" s="16"/>
      <c r="AC7" s="16"/>
      <c r="AD7" s="23" t="s">
        <v>175</v>
      </c>
    </row>
    <row r="8" spans="2:31">
      <c r="B8" s="9">
        <v>5</v>
      </c>
      <c r="C8" s="7" t="s">
        <v>56</v>
      </c>
      <c r="D8" s="25" t="s">
        <v>148</v>
      </c>
      <c r="E8" s="7" t="s">
        <v>55</v>
      </c>
      <c r="F8" s="7">
        <v>124800</v>
      </c>
      <c r="G8" s="7">
        <v>126100</v>
      </c>
      <c r="H8" s="7">
        <f t="shared" si="0"/>
        <v>-1300</v>
      </c>
      <c r="I8" s="16">
        <v>43382</v>
      </c>
      <c r="J8" s="7"/>
      <c r="K8" s="25" t="s">
        <v>57</v>
      </c>
      <c r="L8" s="7"/>
      <c r="M8" s="16">
        <v>43390</v>
      </c>
      <c r="N8" s="16">
        <v>43401</v>
      </c>
      <c r="O8" s="16">
        <v>43406</v>
      </c>
      <c r="P8" s="16">
        <v>43463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0" t="s">
        <v>215</v>
      </c>
    </row>
    <row r="9" spans="2:31">
      <c r="B9" s="9">
        <v>6</v>
      </c>
      <c r="C9" s="7" t="s">
        <v>64</v>
      </c>
      <c r="D9" s="25" t="s">
        <v>76</v>
      </c>
      <c r="E9" s="7" t="s">
        <v>50</v>
      </c>
      <c r="F9" s="7">
        <v>180250</v>
      </c>
      <c r="G9" s="7">
        <v>181600</v>
      </c>
      <c r="H9" s="7">
        <f t="shared" si="0"/>
        <v>-1350</v>
      </c>
      <c r="I9" s="16">
        <v>43384</v>
      </c>
      <c r="J9" s="7"/>
      <c r="K9" s="25" t="s">
        <v>57</v>
      </c>
      <c r="L9" s="7"/>
      <c r="M9" s="16">
        <v>43390</v>
      </c>
      <c r="N9" s="16">
        <v>43401</v>
      </c>
      <c r="O9" s="16">
        <v>43406</v>
      </c>
      <c r="P9" s="16">
        <v>43415</v>
      </c>
      <c r="Q9" s="16">
        <v>43450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t="s">
        <v>176</v>
      </c>
    </row>
    <row r="10" spans="2:31" ht="60">
      <c r="B10" s="9">
        <v>7</v>
      </c>
      <c r="C10" s="9" t="s">
        <v>65</v>
      </c>
      <c r="D10" s="9" t="s">
        <v>76</v>
      </c>
      <c r="E10" s="9" t="s">
        <v>50</v>
      </c>
      <c r="F10" s="9">
        <v>180500</v>
      </c>
      <c r="G10" s="9">
        <v>181600</v>
      </c>
      <c r="H10" s="9">
        <f t="shared" si="0"/>
        <v>-1100</v>
      </c>
      <c r="I10" s="14">
        <v>43384</v>
      </c>
      <c r="J10" s="9"/>
      <c r="K10" s="13" t="s">
        <v>78</v>
      </c>
      <c r="L10" s="17" t="s">
        <v>79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1">
      <c r="B11" s="9">
        <v>8</v>
      </c>
      <c r="C11" s="7" t="s">
        <v>114</v>
      </c>
      <c r="D11" s="25" t="s">
        <v>76</v>
      </c>
      <c r="E11" s="7" t="s">
        <v>66</v>
      </c>
      <c r="F11" s="7">
        <v>12190</v>
      </c>
      <c r="G11" s="7">
        <v>117700</v>
      </c>
      <c r="H11" s="7">
        <f t="shared" si="0"/>
        <v>-105510</v>
      </c>
      <c r="I11" s="16">
        <v>43384</v>
      </c>
      <c r="J11" s="7"/>
      <c r="K11" s="18" t="s">
        <v>58</v>
      </c>
      <c r="L11" s="18" t="s">
        <v>103</v>
      </c>
      <c r="M11" s="16">
        <v>43390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1">
      <c r="B12" s="9">
        <v>9</v>
      </c>
      <c r="C12" s="7" t="s">
        <v>67</v>
      </c>
      <c r="D12" s="7"/>
      <c r="E12" s="7" t="s">
        <v>68</v>
      </c>
      <c r="F12" s="7">
        <v>110899</v>
      </c>
      <c r="G12" s="7">
        <v>111000</v>
      </c>
      <c r="H12" s="7">
        <f t="shared" si="0"/>
        <v>-101</v>
      </c>
      <c r="I12" s="16">
        <v>43384</v>
      </c>
      <c r="J12" s="16">
        <v>43386</v>
      </c>
      <c r="K12" s="7"/>
      <c r="L12" s="7"/>
      <c r="M12" s="16">
        <v>43390</v>
      </c>
      <c r="N12" s="16">
        <v>43401</v>
      </c>
      <c r="O12" s="16">
        <v>43406</v>
      </c>
      <c r="P12" s="16">
        <v>43415</v>
      </c>
      <c r="Q12" s="16">
        <v>43440</v>
      </c>
      <c r="R12" s="16">
        <v>43450</v>
      </c>
      <c r="S12" s="16">
        <v>43471</v>
      </c>
      <c r="T12" s="16"/>
      <c r="U12" s="16"/>
      <c r="V12" s="16" t="s">
        <v>192</v>
      </c>
      <c r="W12" s="16"/>
      <c r="X12" s="16"/>
      <c r="Y12" s="16"/>
      <c r="Z12" s="16"/>
      <c r="AA12" s="16"/>
      <c r="AB12" s="16"/>
      <c r="AC12" s="16"/>
      <c r="AD12" s="23" t="s">
        <v>200</v>
      </c>
    </row>
    <row r="13" spans="2:31" ht="30">
      <c r="B13" s="9">
        <v>10</v>
      </c>
      <c r="C13" s="7" t="s">
        <v>70</v>
      </c>
      <c r="D13" s="7"/>
      <c r="E13" s="7" t="s">
        <v>71</v>
      </c>
      <c r="F13" s="7">
        <v>92000</v>
      </c>
      <c r="G13" s="7">
        <v>92500</v>
      </c>
      <c r="H13" s="7">
        <f t="shared" si="0"/>
        <v>-500</v>
      </c>
      <c r="I13" s="16">
        <v>43384</v>
      </c>
      <c r="J13" s="16">
        <v>43386</v>
      </c>
      <c r="K13" s="17" t="s">
        <v>106</v>
      </c>
      <c r="L13" s="7">
        <v>13</v>
      </c>
      <c r="M13" s="16">
        <v>43390</v>
      </c>
      <c r="N13" s="16">
        <v>43401</v>
      </c>
      <c r="O13" s="16">
        <v>43406</v>
      </c>
      <c r="P13" s="16">
        <v>43415</v>
      </c>
      <c r="Q13" s="16">
        <v>43440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3" t="s">
        <v>138</v>
      </c>
    </row>
    <row r="14" spans="2:31" ht="45">
      <c r="B14" s="4">
        <v>11</v>
      </c>
      <c r="C14" s="1" t="s">
        <v>104</v>
      </c>
      <c r="D14" s="1"/>
      <c r="E14" s="1" t="s">
        <v>72</v>
      </c>
      <c r="F14" s="1">
        <v>120500</v>
      </c>
      <c r="G14" s="1">
        <v>114300</v>
      </c>
      <c r="H14" s="3">
        <f t="shared" si="0"/>
        <v>6200</v>
      </c>
      <c r="I14" s="6">
        <v>43384</v>
      </c>
      <c r="J14" s="1"/>
      <c r="K14" s="1" t="s">
        <v>58</v>
      </c>
      <c r="L14" s="8" t="s">
        <v>105</v>
      </c>
      <c r="M14" s="6">
        <v>43390</v>
      </c>
      <c r="N14" s="6">
        <v>43401</v>
      </c>
      <c r="O14" s="6">
        <v>43406</v>
      </c>
      <c r="P14" s="6">
        <v>43415</v>
      </c>
      <c r="Q14" s="12">
        <v>43440</v>
      </c>
      <c r="R14" s="12">
        <v>43450</v>
      </c>
      <c r="S14" s="6">
        <v>43452</v>
      </c>
      <c r="T14" s="12">
        <v>43463</v>
      </c>
      <c r="U14" s="6">
        <v>43471</v>
      </c>
      <c r="V14" s="6" t="s">
        <v>192</v>
      </c>
      <c r="W14" s="6"/>
      <c r="X14" s="6"/>
      <c r="Y14" s="6"/>
      <c r="Z14" s="6"/>
      <c r="AA14" s="6"/>
      <c r="AB14" s="12"/>
      <c r="AC14" s="6"/>
      <c r="AD14" s="23" t="s">
        <v>139</v>
      </c>
    </row>
    <row r="15" spans="2:31" ht="27.75" customHeight="1">
      <c r="B15" s="9">
        <v>12</v>
      </c>
      <c r="C15" s="7" t="s">
        <v>73</v>
      </c>
      <c r="D15" s="7" t="s">
        <v>179</v>
      </c>
      <c r="E15" s="7" t="s">
        <v>6</v>
      </c>
      <c r="F15" s="7">
        <v>106650</v>
      </c>
      <c r="G15" s="7">
        <v>111200</v>
      </c>
      <c r="H15" s="7">
        <f t="shared" si="0"/>
        <v>-4550</v>
      </c>
      <c r="I15" s="16">
        <v>43384</v>
      </c>
      <c r="J15" s="16">
        <v>43386</v>
      </c>
      <c r="K15" s="7"/>
      <c r="L15" s="7"/>
      <c r="M15" s="16">
        <v>43390</v>
      </c>
      <c r="N15" s="16">
        <v>43401</v>
      </c>
      <c r="O15" s="16">
        <v>43406</v>
      </c>
      <c r="P15" s="16">
        <v>43415</v>
      </c>
      <c r="Q15" s="16">
        <v>43440</v>
      </c>
      <c r="R15" s="16">
        <v>43450</v>
      </c>
      <c r="S15" s="16">
        <v>43463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5" t="s">
        <v>218</v>
      </c>
    </row>
    <row r="16" spans="2:31">
      <c r="B16" s="9">
        <v>13</v>
      </c>
      <c r="C16" s="7" t="s">
        <v>74</v>
      </c>
      <c r="D16" s="7" t="s">
        <v>76</v>
      </c>
      <c r="E16" s="7" t="s">
        <v>6</v>
      </c>
      <c r="F16" s="7">
        <v>110000</v>
      </c>
      <c r="G16" s="7">
        <v>111200</v>
      </c>
      <c r="H16" s="7">
        <f t="shared" si="0"/>
        <v>-1200</v>
      </c>
      <c r="I16" s="16">
        <v>43386</v>
      </c>
      <c r="J16" s="16"/>
      <c r="K16" s="7"/>
      <c r="L16" s="7"/>
      <c r="M16" s="16">
        <v>43390</v>
      </c>
      <c r="N16" s="16">
        <v>43401</v>
      </c>
      <c r="O16" s="16">
        <v>43406</v>
      </c>
      <c r="P16" s="16">
        <v>43415</v>
      </c>
      <c r="Q16" s="16">
        <v>43440</v>
      </c>
      <c r="R16" s="16">
        <v>43450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4" t="s">
        <v>143</v>
      </c>
      <c r="AE16" t="s">
        <v>122</v>
      </c>
    </row>
    <row r="17" spans="2:30">
      <c r="B17" s="9">
        <v>14</v>
      </c>
      <c r="C17" s="7" t="s">
        <v>80</v>
      </c>
      <c r="D17" s="25" t="s">
        <v>76</v>
      </c>
      <c r="E17" s="7" t="s">
        <v>50</v>
      </c>
      <c r="F17" s="7">
        <v>180500</v>
      </c>
      <c r="G17" s="7">
        <v>181600</v>
      </c>
      <c r="H17" s="7">
        <f t="shared" si="0"/>
        <v>-1100</v>
      </c>
      <c r="I17" s="16">
        <v>43384</v>
      </c>
      <c r="J17" s="7"/>
      <c r="K17" s="25" t="s">
        <v>57</v>
      </c>
      <c r="L17" s="7"/>
      <c r="M17" s="16">
        <v>43390</v>
      </c>
      <c r="N17" s="16">
        <v>43401</v>
      </c>
      <c r="O17" s="16">
        <v>43406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9" t="s">
        <v>180</v>
      </c>
    </row>
    <row r="18" spans="2:30">
      <c r="B18" s="4">
        <v>15</v>
      </c>
      <c r="C18" s="1" t="s">
        <v>158</v>
      </c>
      <c r="D18" s="6">
        <v>43457</v>
      </c>
      <c r="E18" s="1" t="s">
        <v>159</v>
      </c>
      <c r="F18" s="1">
        <v>100037</v>
      </c>
      <c r="G18" s="1">
        <v>105900</v>
      </c>
      <c r="H18" s="3">
        <f t="shared" ref="H18:H20" si="1">F18-G18</f>
        <v>-5863</v>
      </c>
      <c r="I18" s="6">
        <v>43384</v>
      </c>
      <c r="J18" s="6">
        <v>43386</v>
      </c>
      <c r="K18" s="1"/>
      <c r="L18" s="1"/>
      <c r="M18" s="6">
        <v>43457</v>
      </c>
      <c r="N18" s="12">
        <v>43463</v>
      </c>
      <c r="O18" s="12">
        <v>43471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9" t="s">
        <v>199</v>
      </c>
    </row>
    <row r="19" spans="2:30">
      <c r="B19" s="9">
        <v>16</v>
      </c>
      <c r="C19" s="7" t="s">
        <v>160</v>
      </c>
      <c r="D19" s="16">
        <v>43457</v>
      </c>
      <c r="E19" s="7" t="s">
        <v>161</v>
      </c>
      <c r="F19" s="7"/>
      <c r="G19" s="7">
        <v>92500</v>
      </c>
      <c r="H19" s="7">
        <f t="shared" si="1"/>
        <v>-92500</v>
      </c>
      <c r="I19" s="7"/>
      <c r="J19" s="7"/>
      <c r="K19" s="7"/>
      <c r="L19" s="7"/>
      <c r="M19" s="16">
        <v>43457</v>
      </c>
      <c r="N19" s="16">
        <v>43471</v>
      </c>
      <c r="O19" s="7"/>
      <c r="P19" s="7"/>
      <c r="Q19" s="7"/>
      <c r="R19" s="7"/>
      <c r="S19" s="7"/>
      <c r="T19" s="7"/>
      <c r="U19" s="7"/>
      <c r="V19" s="7" t="s">
        <v>192</v>
      </c>
      <c r="W19" s="7"/>
      <c r="X19" s="7"/>
      <c r="Y19" s="7"/>
      <c r="Z19" s="7"/>
      <c r="AA19" s="7"/>
      <c r="AB19" s="7"/>
      <c r="AC19" s="7"/>
      <c r="AD19" s="50" t="s">
        <v>214</v>
      </c>
    </row>
    <row r="20" spans="2:30">
      <c r="B20" s="9">
        <v>17</v>
      </c>
      <c r="C20" s="7" t="s">
        <v>150</v>
      </c>
      <c r="D20" s="16">
        <v>43457</v>
      </c>
      <c r="E20" s="7" t="s">
        <v>161</v>
      </c>
      <c r="F20" s="7">
        <v>92441</v>
      </c>
      <c r="G20" s="7">
        <v>92500</v>
      </c>
      <c r="H20" s="7">
        <f t="shared" si="1"/>
        <v>-59</v>
      </c>
      <c r="I20" s="7"/>
      <c r="J20" s="7"/>
      <c r="K20" s="7"/>
      <c r="L20" s="7"/>
      <c r="M20" s="16">
        <v>43457</v>
      </c>
      <c r="N20" s="16">
        <v>43471</v>
      </c>
      <c r="O20" s="16">
        <v>43489</v>
      </c>
      <c r="P20" s="7"/>
      <c r="Q20" s="7"/>
      <c r="R20" s="7"/>
      <c r="S20" s="7"/>
      <c r="T20" s="7"/>
      <c r="U20" s="7"/>
      <c r="V20" s="7" t="s">
        <v>192</v>
      </c>
      <c r="W20" s="7"/>
      <c r="X20" s="7"/>
      <c r="Y20" s="7"/>
      <c r="Z20" s="7"/>
      <c r="AA20" s="7"/>
      <c r="AB20" s="7"/>
      <c r="AC20" s="7"/>
      <c r="AD20" s="50" t="s">
        <v>193</v>
      </c>
    </row>
    <row r="21" spans="2:30">
      <c r="B21" s="4"/>
      <c r="C21" s="1"/>
      <c r="D21" s="6"/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30">
      <c r="B22" s="4"/>
      <c r="C22" s="1"/>
      <c r="D22" s="6"/>
      <c r="E22" s="1"/>
      <c r="F22" s="1"/>
      <c r="G22" s="1"/>
      <c r="H22" s="1"/>
      <c r="I22" s="1"/>
      <c r="J22" s="1"/>
      <c r="K22" s="1"/>
      <c r="L22" s="1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30">
      <c r="B23" s="4"/>
      <c r="C23" s="1"/>
      <c r="D23" s="6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30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30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T676"/>
  <sheetViews>
    <sheetView workbookViewId="0">
      <pane ySplit="3" topLeftCell="A329" activePane="bottomLeft" state="frozen"/>
      <selection pane="bottomLeft" activeCell="L340" sqref="L340"/>
    </sheetView>
  </sheetViews>
  <sheetFormatPr defaultRowHeight="15"/>
  <cols>
    <col min="4" max="4" width="20.5703125" bestFit="1" customWidth="1"/>
    <col min="5" max="5" width="10.140625" bestFit="1" customWidth="1"/>
    <col min="7" max="7" width="11.28515625" customWidth="1"/>
    <col min="9" max="9" width="9.140625" customWidth="1"/>
    <col min="10" max="10" width="15.28515625" bestFit="1" customWidth="1"/>
    <col min="11" max="11" width="9.42578125" bestFit="1" customWidth="1"/>
    <col min="12" max="12" width="55.85546875" bestFit="1" customWidth="1"/>
    <col min="13" max="13" width="10.5703125" bestFit="1" customWidth="1"/>
  </cols>
  <sheetData>
    <row r="1" spans="4:20">
      <c r="D1" s="32"/>
      <c r="E1" s="33"/>
      <c r="F1" s="33"/>
      <c r="G1" s="33"/>
      <c r="H1" s="33"/>
      <c r="I1" s="32"/>
      <c r="J1" s="33"/>
      <c r="K1" s="33"/>
      <c r="L1" s="33"/>
      <c r="M1" s="32"/>
      <c r="N1" s="33"/>
      <c r="O1" s="33"/>
      <c r="P1" s="33"/>
    </row>
    <row r="2" spans="4:20">
      <c r="D2" s="106" t="s">
        <v>212</v>
      </c>
      <c r="E2" s="101" t="s">
        <v>211</v>
      </c>
      <c r="F2" s="102"/>
      <c r="G2" s="102"/>
      <c r="H2" s="102"/>
      <c r="J2" s="33"/>
      <c r="K2" s="33"/>
      <c r="L2" s="33"/>
      <c r="N2" s="33"/>
      <c r="O2" s="33"/>
      <c r="P2" s="33"/>
    </row>
    <row r="3" spans="4:20" ht="30">
      <c r="D3" s="106"/>
      <c r="E3" s="51" t="s">
        <v>209</v>
      </c>
      <c r="F3" s="51" t="s">
        <v>3</v>
      </c>
      <c r="G3" s="51" t="s">
        <v>210</v>
      </c>
      <c r="H3" s="51" t="s">
        <v>14</v>
      </c>
      <c r="I3" s="71" t="s">
        <v>277</v>
      </c>
      <c r="J3" s="71" t="s">
        <v>278</v>
      </c>
      <c r="K3" s="71" t="s">
        <v>279</v>
      </c>
      <c r="L3" s="76" t="s">
        <v>123</v>
      </c>
      <c r="N3" s="33"/>
      <c r="O3" s="33"/>
      <c r="P3" s="33"/>
    </row>
    <row r="4" spans="4:20">
      <c r="D4" s="107" t="s">
        <v>104</v>
      </c>
      <c r="E4" s="108"/>
      <c r="F4" s="108"/>
      <c r="G4" s="108"/>
      <c r="H4" s="33"/>
      <c r="J4" s="33"/>
      <c r="K4" s="33"/>
      <c r="L4" s="64" t="s">
        <v>466</v>
      </c>
      <c r="N4" s="33"/>
      <c r="O4" s="33"/>
      <c r="P4" s="33"/>
    </row>
    <row r="5" spans="4:20">
      <c r="D5" s="112" t="s">
        <v>213</v>
      </c>
      <c r="E5" s="53" t="s">
        <v>201</v>
      </c>
      <c r="F5" s="53">
        <v>109500</v>
      </c>
      <c r="G5" s="53">
        <v>110400</v>
      </c>
      <c r="H5" s="85">
        <f t="shared" ref="H5:H10" si="0">F5-G5</f>
        <v>-900</v>
      </c>
      <c r="J5" s="33"/>
      <c r="K5" s="33"/>
      <c r="L5" s="33"/>
      <c r="N5" s="33"/>
      <c r="O5" s="33"/>
      <c r="P5" s="33"/>
    </row>
    <row r="6" spans="4:20">
      <c r="D6" s="113"/>
      <c r="E6" s="53" t="s">
        <v>202</v>
      </c>
      <c r="F6" s="53">
        <v>111500</v>
      </c>
      <c r="G6" s="53">
        <v>111800</v>
      </c>
      <c r="H6" s="85">
        <f t="shared" si="0"/>
        <v>-300</v>
      </c>
      <c r="J6" s="33"/>
      <c r="K6" s="33"/>
      <c r="L6" s="33"/>
      <c r="N6" s="33"/>
      <c r="O6" s="33"/>
      <c r="P6" s="33"/>
    </row>
    <row r="7" spans="4:20">
      <c r="D7" s="113"/>
      <c r="E7" s="52" t="s">
        <v>203</v>
      </c>
      <c r="F7" s="53">
        <v>111500</v>
      </c>
      <c r="G7" s="52">
        <v>112900</v>
      </c>
      <c r="H7" s="85">
        <f t="shared" si="0"/>
        <v>-1400</v>
      </c>
      <c r="J7" s="33"/>
    </row>
    <row r="8" spans="4:20">
      <c r="D8" s="113"/>
      <c r="E8" s="53" t="s">
        <v>25</v>
      </c>
      <c r="F8" s="53">
        <v>111500</v>
      </c>
      <c r="G8" s="53">
        <v>112900</v>
      </c>
      <c r="H8" s="85">
        <f t="shared" si="0"/>
        <v>-1400</v>
      </c>
    </row>
    <row r="9" spans="4:20">
      <c r="D9" s="113"/>
      <c r="E9" s="65" t="s">
        <v>204</v>
      </c>
      <c r="F9" s="65">
        <v>109500</v>
      </c>
      <c r="G9" s="65">
        <v>110400</v>
      </c>
      <c r="H9" s="85">
        <f t="shared" si="0"/>
        <v>-900</v>
      </c>
    </row>
    <row r="10" spans="4:20">
      <c r="D10" s="114"/>
      <c r="E10" s="53" t="s">
        <v>205</v>
      </c>
      <c r="F10" s="53">
        <v>108500</v>
      </c>
      <c r="G10" s="53">
        <v>114300</v>
      </c>
      <c r="H10" s="85">
        <f t="shared" si="0"/>
        <v>-5800</v>
      </c>
      <c r="L10" s="33"/>
    </row>
    <row r="11" spans="4:20" s="60" customFormat="1">
      <c r="D11" s="68"/>
      <c r="E11" s="66"/>
      <c r="F11" s="66"/>
      <c r="G11" s="66"/>
      <c r="H11" s="66"/>
      <c r="L11" s="67"/>
    </row>
    <row r="12" spans="4:20">
      <c r="D12" s="115" t="s">
        <v>173</v>
      </c>
      <c r="E12" s="115"/>
      <c r="F12" s="115"/>
      <c r="G12" s="115"/>
      <c r="H12" s="115"/>
      <c r="L12" s="64" t="s">
        <v>467</v>
      </c>
    </row>
    <row r="13" spans="4:20">
      <c r="D13" s="112" t="s">
        <v>213</v>
      </c>
      <c r="E13" s="52" t="s">
        <v>159</v>
      </c>
      <c r="F13" s="53">
        <v>100037</v>
      </c>
      <c r="G13" s="52">
        <v>105900</v>
      </c>
      <c r="H13" s="85">
        <f>F13-G13</f>
        <v>-5863</v>
      </c>
    </row>
    <row r="14" spans="4:20">
      <c r="D14" s="113"/>
      <c r="E14" s="69" t="s">
        <v>161</v>
      </c>
      <c r="F14" s="69">
        <v>98575</v>
      </c>
      <c r="G14" s="69">
        <v>92500</v>
      </c>
      <c r="H14" s="85">
        <f t="shared" ref="H14:H20" si="1">F14-G14</f>
        <v>6075</v>
      </c>
    </row>
    <row r="15" spans="4:20">
      <c r="D15" s="113"/>
      <c r="E15" s="52" t="s">
        <v>206</v>
      </c>
      <c r="F15" s="53">
        <v>135062</v>
      </c>
      <c r="G15" s="54">
        <v>135300</v>
      </c>
      <c r="H15" s="85">
        <f t="shared" si="1"/>
        <v>-238</v>
      </c>
    </row>
    <row r="16" spans="4:20">
      <c r="D16" s="113"/>
      <c r="E16" s="52" t="s">
        <v>134</v>
      </c>
      <c r="F16" s="53">
        <v>135062</v>
      </c>
      <c r="G16" s="54">
        <v>135300</v>
      </c>
      <c r="H16" s="85">
        <f t="shared" si="1"/>
        <v>-238</v>
      </c>
      <c r="R16" s="33"/>
      <c r="T16" s="33"/>
    </row>
    <row r="17" spans="4:20">
      <c r="D17" s="113"/>
      <c r="E17" s="52" t="s">
        <v>207</v>
      </c>
      <c r="F17" s="53">
        <v>135062</v>
      </c>
      <c r="G17" s="54">
        <v>135300</v>
      </c>
      <c r="H17" s="85">
        <f t="shared" si="1"/>
        <v>-238</v>
      </c>
      <c r="R17" s="33"/>
      <c r="T17" s="33"/>
    </row>
    <row r="18" spans="4:20">
      <c r="D18" s="113"/>
      <c r="E18" s="52" t="s">
        <v>208</v>
      </c>
      <c r="F18" s="53">
        <v>112925</v>
      </c>
      <c r="G18" s="54">
        <v>109300</v>
      </c>
      <c r="H18" s="85">
        <f t="shared" si="1"/>
        <v>3625</v>
      </c>
      <c r="R18" s="33"/>
      <c r="T18" s="33"/>
    </row>
    <row r="19" spans="4:20">
      <c r="D19" s="113"/>
      <c r="E19" s="52" t="s">
        <v>204</v>
      </c>
      <c r="F19" s="53">
        <v>113800</v>
      </c>
      <c r="G19" s="54">
        <v>110400</v>
      </c>
      <c r="H19" s="85">
        <f t="shared" si="1"/>
        <v>3400</v>
      </c>
      <c r="R19" s="33"/>
      <c r="T19" s="33"/>
    </row>
    <row r="20" spans="4:20">
      <c r="D20" s="114"/>
      <c r="E20" s="52" t="s">
        <v>201</v>
      </c>
      <c r="F20" s="53">
        <v>113800</v>
      </c>
      <c r="G20" s="54">
        <v>110400</v>
      </c>
      <c r="H20" s="85">
        <f t="shared" si="1"/>
        <v>3400</v>
      </c>
      <c r="R20" s="33"/>
      <c r="T20" s="33"/>
    </row>
    <row r="21" spans="4:20">
      <c r="D21" s="103" t="s">
        <v>227</v>
      </c>
      <c r="E21" s="61" t="s">
        <v>134</v>
      </c>
      <c r="F21" s="62">
        <v>125062</v>
      </c>
      <c r="G21" s="63">
        <v>135300</v>
      </c>
      <c r="H21" s="84">
        <f>F21-G21</f>
        <v>-10238</v>
      </c>
      <c r="L21" t="s">
        <v>468</v>
      </c>
    </row>
    <row r="22" spans="4:20">
      <c r="D22" s="104"/>
      <c r="E22" s="61" t="s">
        <v>207</v>
      </c>
      <c r="F22" s="62">
        <v>125062</v>
      </c>
      <c r="G22" s="63">
        <v>135300</v>
      </c>
      <c r="H22" s="84">
        <f t="shared" ref="H22:H31" si="2">F22-G22</f>
        <v>-10238</v>
      </c>
    </row>
    <row r="23" spans="4:20">
      <c r="D23" s="104"/>
      <c r="E23" s="61" t="s">
        <v>206</v>
      </c>
      <c r="F23" s="62">
        <v>125062</v>
      </c>
      <c r="G23" s="63">
        <v>135300</v>
      </c>
      <c r="H23" s="84">
        <f t="shared" si="2"/>
        <v>-10238</v>
      </c>
    </row>
    <row r="24" spans="4:20">
      <c r="D24" s="104"/>
      <c r="E24" s="61" t="s">
        <v>230</v>
      </c>
      <c r="F24" s="62">
        <v>102925</v>
      </c>
      <c r="G24" s="63">
        <v>109300</v>
      </c>
      <c r="H24" s="84">
        <f t="shared" si="2"/>
        <v>-6375</v>
      </c>
    </row>
    <row r="25" spans="4:20">
      <c r="D25" s="104"/>
      <c r="E25" s="61" t="s">
        <v>231</v>
      </c>
      <c r="F25" s="62">
        <v>105987</v>
      </c>
      <c r="G25" s="63">
        <v>112900</v>
      </c>
      <c r="H25" s="84">
        <f t="shared" si="2"/>
        <v>-6913</v>
      </c>
    </row>
    <row r="26" spans="4:20">
      <c r="D26" s="104"/>
      <c r="E26" s="61" t="s">
        <v>232</v>
      </c>
      <c r="F26" s="62">
        <v>97500</v>
      </c>
      <c r="G26" s="63">
        <v>92862</v>
      </c>
      <c r="H26" s="84">
        <f t="shared" si="2"/>
        <v>4638</v>
      </c>
    </row>
    <row r="27" spans="4:20">
      <c r="D27" s="104"/>
      <c r="E27" s="61" t="s">
        <v>233</v>
      </c>
      <c r="F27" s="62">
        <v>95750</v>
      </c>
      <c r="G27" s="63">
        <v>100900</v>
      </c>
      <c r="H27" s="84">
        <f t="shared" si="2"/>
        <v>-5150</v>
      </c>
    </row>
    <row r="28" spans="4:20">
      <c r="D28" s="104"/>
      <c r="E28" s="61" t="s">
        <v>37</v>
      </c>
      <c r="F28" s="62">
        <v>138625</v>
      </c>
      <c r="G28" s="63">
        <v>151300</v>
      </c>
      <c r="H28" s="84">
        <f t="shared" si="2"/>
        <v>-12675</v>
      </c>
    </row>
    <row r="29" spans="4:20">
      <c r="D29" s="104"/>
      <c r="E29" s="61" t="s">
        <v>234</v>
      </c>
      <c r="F29" s="62">
        <v>102225</v>
      </c>
      <c r="G29" s="63">
        <v>108500</v>
      </c>
      <c r="H29" s="84">
        <f t="shared" si="2"/>
        <v>-6275</v>
      </c>
    </row>
    <row r="30" spans="4:20">
      <c r="D30" s="104"/>
      <c r="E30" s="61" t="s">
        <v>235</v>
      </c>
      <c r="F30" s="62">
        <v>95750</v>
      </c>
      <c r="G30" s="63">
        <v>100900</v>
      </c>
      <c r="H30" s="84">
        <f t="shared" si="2"/>
        <v>-5150</v>
      </c>
    </row>
    <row r="31" spans="4:20">
      <c r="D31" s="105"/>
      <c r="E31" s="61" t="s">
        <v>236</v>
      </c>
      <c r="F31" s="62">
        <v>105987</v>
      </c>
      <c r="G31" s="63">
        <v>112900</v>
      </c>
      <c r="H31" s="84">
        <f t="shared" si="2"/>
        <v>-6913</v>
      </c>
    </row>
    <row r="32" spans="4:20" s="60" customFormat="1">
      <c r="D32" s="68"/>
      <c r="E32" s="66"/>
      <c r="F32" s="66"/>
      <c r="G32" s="66"/>
      <c r="H32" s="66"/>
      <c r="L32" s="67"/>
    </row>
    <row r="33" spans="3:20">
      <c r="C33" t="s">
        <v>76</v>
      </c>
      <c r="D33" s="116" t="s">
        <v>216</v>
      </c>
      <c r="E33" s="116"/>
      <c r="F33" s="116"/>
      <c r="G33" s="116"/>
      <c r="H33" s="116"/>
      <c r="L33" t="s">
        <v>378</v>
      </c>
      <c r="R33" s="33"/>
      <c r="T33" s="33"/>
    </row>
    <row r="34" spans="3:20">
      <c r="D34" s="110" t="s">
        <v>217</v>
      </c>
      <c r="E34" s="86" t="s">
        <v>448</v>
      </c>
      <c r="F34" s="87">
        <v>67095</v>
      </c>
      <c r="G34" s="88">
        <v>70995</v>
      </c>
      <c r="H34" s="97">
        <f t="shared" ref="H34:H38" si="3">F34-G34</f>
        <v>-3900</v>
      </c>
      <c r="R34" s="33"/>
      <c r="T34" s="33"/>
    </row>
    <row r="35" spans="3:20">
      <c r="D35" s="110"/>
      <c r="E35" s="56"/>
      <c r="F35" s="57"/>
      <c r="G35" s="58"/>
      <c r="H35" s="58">
        <f t="shared" si="3"/>
        <v>0</v>
      </c>
      <c r="R35" s="33"/>
      <c r="T35" s="33"/>
    </row>
    <row r="36" spans="3:20">
      <c r="D36" s="110"/>
      <c r="E36" s="56"/>
      <c r="F36" s="57"/>
      <c r="G36" s="58"/>
      <c r="H36" s="58">
        <f t="shared" si="3"/>
        <v>0</v>
      </c>
      <c r="R36" s="33"/>
      <c r="T36" s="33"/>
    </row>
    <row r="37" spans="3:20">
      <c r="D37" s="110"/>
      <c r="E37" s="56"/>
      <c r="F37" s="57"/>
      <c r="G37" s="58"/>
      <c r="H37" s="58">
        <f t="shared" si="3"/>
        <v>0</v>
      </c>
      <c r="R37" s="33"/>
      <c r="T37" s="33"/>
    </row>
    <row r="38" spans="3:20">
      <c r="D38" s="110"/>
      <c r="E38" s="56"/>
      <c r="F38" s="57"/>
      <c r="G38" s="58"/>
      <c r="H38" s="58">
        <f t="shared" si="3"/>
        <v>0</v>
      </c>
      <c r="R38" s="33"/>
      <c r="T38" s="33"/>
    </row>
    <row r="39" spans="3:20">
      <c r="D39" s="111"/>
      <c r="E39" s="56"/>
      <c r="F39" s="57"/>
      <c r="G39" s="58"/>
      <c r="H39" s="58">
        <f>F39-G39</f>
        <v>0</v>
      </c>
      <c r="J39" s="75"/>
      <c r="K39" s="64"/>
      <c r="R39" s="33"/>
      <c r="T39" s="33"/>
    </row>
    <row r="40" spans="3:20" s="60" customFormat="1">
      <c r="D40" s="68"/>
      <c r="E40" s="66"/>
      <c r="F40" s="66"/>
      <c r="G40" s="66"/>
      <c r="H40" s="66"/>
      <c r="L40" s="67"/>
    </row>
    <row r="41" spans="3:20">
      <c r="C41" t="s">
        <v>76</v>
      </c>
      <c r="D41" s="115" t="s">
        <v>219</v>
      </c>
      <c r="E41" s="115"/>
      <c r="F41" s="115"/>
      <c r="G41" s="115"/>
      <c r="H41" s="115"/>
      <c r="L41" t="s">
        <v>378</v>
      </c>
    </row>
    <row r="42" spans="3:20">
      <c r="D42" s="117" t="s">
        <v>217</v>
      </c>
      <c r="E42" s="56" t="s">
        <v>220</v>
      </c>
      <c r="F42" s="57">
        <v>0</v>
      </c>
      <c r="G42" s="58">
        <v>73200</v>
      </c>
      <c r="H42" s="93">
        <f>F42-G42</f>
        <v>-73200</v>
      </c>
    </row>
    <row r="43" spans="3:20">
      <c r="D43" s="117"/>
      <c r="E43" s="56" t="s">
        <v>221</v>
      </c>
      <c r="F43" s="57">
        <v>0</v>
      </c>
      <c r="G43" s="58">
        <v>95800</v>
      </c>
      <c r="H43" s="93">
        <f t="shared" ref="H43:H47" si="4">F43-G43</f>
        <v>-95800</v>
      </c>
    </row>
    <row r="44" spans="3:20">
      <c r="D44" s="117"/>
      <c r="E44" s="56" t="s">
        <v>222</v>
      </c>
      <c r="F44" s="57">
        <v>0</v>
      </c>
      <c r="G44" s="58">
        <v>99200</v>
      </c>
      <c r="H44" s="93">
        <f t="shared" si="4"/>
        <v>-99200</v>
      </c>
    </row>
    <row r="45" spans="3:20">
      <c r="D45" s="117"/>
      <c r="E45" s="56" t="s">
        <v>223</v>
      </c>
      <c r="F45" s="57">
        <v>0</v>
      </c>
      <c r="G45" s="58">
        <v>116000</v>
      </c>
      <c r="H45" s="93">
        <f t="shared" si="4"/>
        <v>-116000</v>
      </c>
    </row>
    <row r="46" spans="3:20">
      <c r="D46" s="117"/>
      <c r="E46" s="56" t="s">
        <v>224</v>
      </c>
      <c r="F46" s="57">
        <v>0</v>
      </c>
      <c r="G46" s="58">
        <v>117700</v>
      </c>
      <c r="H46" s="93">
        <f t="shared" si="4"/>
        <v>-117700</v>
      </c>
    </row>
    <row r="47" spans="3:20">
      <c r="D47" s="117"/>
      <c r="E47" s="56" t="s">
        <v>225</v>
      </c>
      <c r="F47" s="57">
        <v>0</v>
      </c>
      <c r="G47" s="58">
        <v>102600</v>
      </c>
      <c r="H47" s="93">
        <f t="shared" si="4"/>
        <v>-102600</v>
      </c>
    </row>
    <row r="48" spans="3:20">
      <c r="D48" s="117"/>
      <c r="E48" s="56"/>
      <c r="F48" s="57"/>
      <c r="G48" s="58"/>
      <c r="H48" s="93"/>
    </row>
    <row r="49" spans="3:12">
      <c r="D49" s="117"/>
      <c r="E49" s="56"/>
      <c r="F49" s="57"/>
      <c r="G49" s="58"/>
      <c r="H49" s="93"/>
    </row>
    <row r="50" spans="3:12">
      <c r="D50" s="117"/>
      <c r="E50" s="56"/>
      <c r="F50" s="57"/>
      <c r="G50" s="58"/>
      <c r="H50" s="93"/>
    </row>
    <row r="51" spans="3:12">
      <c r="D51" s="117"/>
      <c r="E51" s="56"/>
      <c r="F51" s="57"/>
      <c r="G51" s="58"/>
      <c r="H51" s="93"/>
    </row>
    <row r="52" spans="3:12">
      <c r="D52" s="117"/>
      <c r="E52" s="56"/>
      <c r="F52" s="57"/>
      <c r="G52" s="58"/>
      <c r="H52" s="93"/>
    </row>
    <row r="53" spans="3:12">
      <c r="D53" s="117"/>
      <c r="E53" s="56"/>
      <c r="F53" s="57"/>
      <c r="G53" s="58"/>
      <c r="H53" s="93"/>
    </row>
    <row r="54" spans="3:12">
      <c r="D54" s="117"/>
      <c r="E54" s="56"/>
      <c r="F54" s="57"/>
      <c r="G54" s="58"/>
      <c r="H54" s="93"/>
    </row>
    <row r="55" spans="3:12">
      <c r="D55" s="117"/>
      <c r="E55" s="56"/>
      <c r="F55" s="57"/>
      <c r="G55" s="58"/>
      <c r="H55" s="93"/>
    </row>
    <row r="56" spans="3:12" s="60" customFormat="1">
      <c r="D56" s="68"/>
      <c r="E56" s="66"/>
      <c r="F56" s="66"/>
      <c r="G56" s="66"/>
      <c r="H56" s="66"/>
      <c r="L56" s="67"/>
    </row>
    <row r="57" spans="3:12">
      <c r="C57" s="70"/>
      <c r="D57" s="116" t="s">
        <v>237</v>
      </c>
      <c r="E57" s="116"/>
      <c r="F57" s="116"/>
      <c r="G57" s="116"/>
      <c r="H57" s="116"/>
    </row>
    <row r="58" spans="3:12">
      <c r="D58" s="109" t="s">
        <v>217</v>
      </c>
      <c r="E58" s="56" t="s">
        <v>223</v>
      </c>
      <c r="F58" s="57">
        <v>109000</v>
      </c>
      <c r="G58" s="58">
        <v>116000</v>
      </c>
      <c r="H58" s="93">
        <f t="shared" ref="H58:H63" si="5">F58-G58</f>
        <v>-7000</v>
      </c>
    </row>
    <row r="59" spans="3:12">
      <c r="D59" s="110"/>
      <c r="E59" s="56" t="s">
        <v>449</v>
      </c>
      <c r="F59" s="57">
        <v>121000</v>
      </c>
      <c r="G59" s="58">
        <v>115200</v>
      </c>
      <c r="H59" s="93">
        <f t="shared" si="5"/>
        <v>5800</v>
      </c>
    </row>
    <row r="60" spans="3:12">
      <c r="D60" s="110"/>
      <c r="E60" s="56" t="s">
        <v>450</v>
      </c>
      <c r="F60" s="57">
        <v>101000</v>
      </c>
      <c r="G60" s="58">
        <v>95800</v>
      </c>
      <c r="H60" s="93">
        <f t="shared" si="5"/>
        <v>5200</v>
      </c>
    </row>
    <row r="61" spans="3:12">
      <c r="D61" s="110"/>
      <c r="E61" s="56" t="s">
        <v>451</v>
      </c>
      <c r="F61" s="57">
        <v>144000</v>
      </c>
      <c r="G61" s="58">
        <v>136200</v>
      </c>
      <c r="H61" s="93">
        <f t="shared" si="5"/>
        <v>7800</v>
      </c>
    </row>
    <row r="62" spans="3:12">
      <c r="D62" s="110"/>
      <c r="E62" s="56" t="s">
        <v>452</v>
      </c>
      <c r="F62" s="57">
        <v>128000</v>
      </c>
      <c r="G62" s="58">
        <v>121100</v>
      </c>
      <c r="H62" s="93">
        <f t="shared" si="5"/>
        <v>6900</v>
      </c>
    </row>
    <row r="63" spans="3:12">
      <c r="D63" s="110"/>
      <c r="E63" s="56" t="s">
        <v>453</v>
      </c>
      <c r="F63" s="57">
        <v>119000</v>
      </c>
      <c r="G63" s="58">
        <v>112700</v>
      </c>
      <c r="H63" s="93">
        <f t="shared" si="5"/>
        <v>6300</v>
      </c>
    </row>
    <row r="64" spans="3:12">
      <c r="D64" s="110"/>
      <c r="E64" s="56" t="s">
        <v>454</v>
      </c>
      <c r="F64" s="57">
        <v>113000</v>
      </c>
      <c r="G64" s="58">
        <v>107600</v>
      </c>
      <c r="H64" s="93">
        <f t="shared" ref="H64:H76" si="6">F64-G64</f>
        <v>5400</v>
      </c>
    </row>
    <row r="65" spans="4:8">
      <c r="D65" s="110"/>
      <c r="E65" s="56" t="s">
        <v>312</v>
      </c>
      <c r="F65" s="57">
        <v>134000</v>
      </c>
      <c r="G65" s="58">
        <v>126900</v>
      </c>
      <c r="H65" s="93">
        <f t="shared" si="6"/>
        <v>7100</v>
      </c>
    </row>
    <row r="66" spans="4:8">
      <c r="D66" s="110"/>
      <c r="E66" s="56" t="s">
        <v>455</v>
      </c>
      <c r="F66" s="57">
        <v>108000</v>
      </c>
      <c r="G66" s="58">
        <v>102600</v>
      </c>
      <c r="H66" s="93">
        <f t="shared" si="6"/>
        <v>5400</v>
      </c>
    </row>
    <row r="67" spans="4:8">
      <c r="D67" s="110"/>
      <c r="E67" s="56" t="s">
        <v>313</v>
      </c>
      <c r="F67" s="57">
        <v>119000</v>
      </c>
      <c r="G67" s="58">
        <v>112700</v>
      </c>
      <c r="H67" s="93">
        <f t="shared" si="6"/>
        <v>6300</v>
      </c>
    </row>
    <row r="68" spans="4:8">
      <c r="D68" s="110"/>
      <c r="E68" s="56" t="s">
        <v>118</v>
      </c>
      <c r="F68" s="57">
        <v>112000</v>
      </c>
      <c r="G68" s="58">
        <v>105900</v>
      </c>
      <c r="H68" s="93">
        <f t="shared" si="6"/>
        <v>6100</v>
      </c>
    </row>
    <row r="69" spans="4:8">
      <c r="D69" s="110"/>
      <c r="E69" s="56" t="s">
        <v>456</v>
      </c>
      <c r="F69" s="57">
        <v>128000</v>
      </c>
      <c r="G69" s="58">
        <v>121100</v>
      </c>
      <c r="H69" s="93">
        <f t="shared" si="6"/>
        <v>6900</v>
      </c>
    </row>
    <row r="70" spans="4:8">
      <c r="D70" s="110"/>
      <c r="E70" s="56" t="s">
        <v>457</v>
      </c>
      <c r="F70" s="57">
        <v>136000</v>
      </c>
      <c r="G70" s="58">
        <v>129500</v>
      </c>
      <c r="H70" s="93">
        <f t="shared" si="6"/>
        <v>6500</v>
      </c>
    </row>
    <row r="71" spans="4:8">
      <c r="D71" s="110"/>
      <c r="E71" s="56" t="s">
        <v>458</v>
      </c>
      <c r="F71" s="57">
        <v>191000</v>
      </c>
      <c r="G71" s="58">
        <v>181600</v>
      </c>
      <c r="H71" s="93">
        <f t="shared" si="6"/>
        <v>9400</v>
      </c>
    </row>
    <row r="72" spans="4:8">
      <c r="D72" s="110"/>
      <c r="E72" s="56" t="s">
        <v>386</v>
      </c>
      <c r="F72" s="57">
        <v>165000</v>
      </c>
      <c r="G72" s="58">
        <v>156400</v>
      </c>
      <c r="H72" s="93">
        <f t="shared" si="6"/>
        <v>8600</v>
      </c>
    </row>
    <row r="73" spans="4:8">
      <c r="D73" s="110"/>
      <c r="E73" s="56" t="s">
        <v>256</v>
      </c>
      <c r="F73" s="57">
        <v>159000</v>
      </c>
      <c r="G73" s="58">
        <v>155500</v>
      </c>
      <c r="H73" s="93">
        <f t="shared" si="6"/>
        <v>3500</v>
      </c>
    </row>
    <row r="74" spans="4:8">
      <c r="D74" s="110"/>
      <c r="E74" s="56" t="s">
        <v>265</v>
      </c>
      <c r="F74" s="57">
        <v>154000</v>
      </c>
      <c r="G74" s="58">
        <v>146300</v>
      </c>
      <c r="H74" s="93">
        <f t="shared" si="6"/>
        <v>7700</v>
      </c>
    </row>
    <row r="75" spans="4:8">
      <c r="D75" s="110"/>
      <c r="E75" s="56" t="s">
        <v>302</v>
      </c>
      <c r="F75" s="57">
        <v>173000</v>
      </c>
      <c r="G75" s="58">
        <v>169400</v>
      </c>
      <c r="H75" s="93">
        <f t="shared" si="6"/>
        <v>3600</v>
      </c>
    </row>
    <row r="76" spans="4:8">
      <c r="D76" s="111"/>
      <c r="E76" s="56" t="s">
        <v>459</v>
      </c>
      <c r="F76" s="57">
        <v>119000</v>
      </c>
      <c r="G76" s="58">
        <v>117700</v>
      </c>
      <c r="H76" s="93">
        <f t="shared" si="6"/>
        <v>1300</v>
      </c>
    </row>
    <row r="77" spans="4:8" s="60" customFormat="1">
      <c r="D77" s="95"/>
      <c r="E77" s="68"/>
      <c r="F77" s="66"/>
      <c r="G77" s="74"/>
      <c r="H77" s="96"/>
    </row>
    <row r="78" spans="4:8" hidden="1">
      <c r="D78" s="116"/>
      <c r="E78" s="116"/>
      <c r="F78" s="116"/>
      <c r="G78" s="116"/>
      <c r="H78" s="116"/>
    </row>
    <row r="79" spans="4:8" hidden="1">
      <c r="D79" s="109" t="s">
        <v>217</v>
      </c>
      <c r="E79" s="56" t="s">
        <v>223</v>
      </c>
      <c r="F79" s="57"/>
      <c r="G79" s="58">
        <v>116000</v>
      </c>
      <c r="H79" s="93">
        <f t="shared" ref="H79:H97" si="7">F79-G79</f>
        <v>-116000</v>
      </c>
    </row>
    <row r="80" spans="4:8" hidden="1">
      <c r="D80" s="110"/>
      <c r="E80" s="56" t="s">
        <v>449</v>
      </c>
      <c r="F80" s="57"/>
      <c r="G80" s="58">
        <v>115200</v>
      </c>
      <c r="H80" s="93">
        <f t="shared" si="7"/>
        <v>-115200</v>
      </c>
    </row>
    <row r="81" spans="4:8" hidden="1">
      <c r="D81" s="110"/>
      <c r="E81" s="56" t="s">
        <v>450</v>
      </c>
      <c r="F81" s="57"/>
      <c r="G81" s="58">
        <v>95800</v>
      </c>
      <c r="H81" s="93">
        <f t="shared" si="7"/>
        <v>-95800</v>
      </c>
    </row>
    <row r="82" spans="4:8" hidden="1">
      <c r="D82" s="110"/>
      <c r="E82" s="56" t="s">
        <v>451</v>
      </c>
      <c r="F82" s="57"/>
      <c r="G82" s="58">
        <v>136200</v>
      </c>
      <c r="H82" s="93">
        <f t="shared" si="7"/>
        <v>-136200</v>
      </c>
    </row>
    <row r="83" spans="4:8" hidden="1">
      <c r="D83" s="110"/>
      <c r="E83" s="56" t="s">
        <v>452</v>
      </c>
      <c r="F83" s="57"/>
      <c r="G83" s="58">
        <v>121100</v>
      </c>
      <c r="H83" s="93">
        <f t="shared" si="7"/>
        <v>-121100</v>
      </c>
    </row>
    <row r="84" spans="4:8" hidden="1">
      <c r="D84" s="110"/>
      <c r="E84" s="56" t="s">
        <v>453</v>
      </c>
      <c r="F84" s="57"/>
      <c r="G84" s="58">
        <v>112700</v>
      </c>
      <c r="H84" s="93">
        <f t="shared" si="7"/>
        <v>-112700</v>
      </c>
    </row>
    <row r="85" spans="4:8" hidden="1">
      <c r="D85" s="110"/>
      <c r="E85" s="56" t="s">
        <v>454</v>
      </c>
      <c r="F85" s="57"/>
      <c r="G85" s="58">
        <v>107600</v>
      </c>
      <c r="H85" s="93">
        <f t="shared" si="7"/>
        <v>-107600</v>
      </c>
    </row>
    <row r="86" spans="4:8" hidden="1">
      <c r="D86" s="110"/>
      <c r="E86" s="56" t="s">
        <v>312</v>
      </c>
      <c r="F86" s="57"/>
      <c r="G86" s="58">
        <v>126900</v>
      </c>
      <c r="H86" s="93">
        <f t="shared" si="7"/>
        <v>-126900</v>
      </c>
    </row>
    <row r="87" spans="4:8" hidden="1">
      <c r="D87" s="110"/>
      <c r="E87" s="56" t="s">
        <v>455</v>
      </c>
      <c r="F87" s="57"/>
      <c r="G87" s="58">
        <v>102600</v>
      </c>
      <c r="H87" s="93">
        <f t="shared" si="7"/>
        <v>-102600</v>
      </c>
    </row>
    <row r="88" spans="4:8" hidden="1">
      <c r="D88" s="110"/>
      <c r="E88" s="56" t="s">
        <v>313</v>
      </c>
      <c r="F88" s="57"/>
      <c r="G88" s="58">
        <v>112700</v>
      </c>
      <c r="H88" s="93">
        <f t="shared" si="7"/>
        <v>-112700</v>
      </c>
    </row>
    <row r="89" spans="4:8" hidden="1">
      <c r="D89" s="110"/>
      <c r="E89" s="56" t="s">
        <v>118</v>
      </c>
      <c r="F89" s="57"/>
      <c r="G89" s="58">
        <v>105900</v>
      </c>
      <c r="H89" s="93">
        <f t="shared" si="7"/>
        <v>-105900</v>
      </c>
    </row>
    <row r="90" spans="4:8" hidden="1">
      <c r="D90" s="110"/>
      <c r="E90" s="56" t="s">
        <v>456</v>
      </c>
      <c r="F90" s="57"/>
      <c r="G90" s="58">
        <v>121100</v>
      </c>
      <c r="H90" s="93">
        <f t="shared" si="7"/>
        <v>-121100</v>
      </c>
    </row>
    <row r="91" spans="4:8" hidden="1">
      <c r="D91" s="110"/>
      <c r="E91" s="56" t="s">
        <v>457</v>
      </c>
      <c r="F91" s="57"/>
      <c r="G91" s="58">
        <v>129500</v>
      </c>
      <c r="H91" s="93">
        <f t="shared" si="7"/>
        <v>-129500</v>
      </c>
    </row>
    <row r="92" spans="4:8" hidden="1">
      <c r="D92" s="110"/>
      <c r="E92" s="56" t="s">
        <v>458</v>
      </c>
      <c r="F92" s="57"/>
      <c r="G92" s="58">
        <v>181600</v>
      </c>
      <c r="H92" s="93">
        <f t="shared" si="7"/>
        <v>-181600</v>
      </c>
    </row>
    <row r="93" spans="4:8" hidden="1">
      <c r="D93" s="110"/>
      <c r="E93" s="56" t="s">
        <v>386</v>
      </c>
      <c r="F93" s="57"/>
      <c r="G93" s="58">
        <v>156400</v>
      </c>
      <c r="H93" s="93">
        <f t="shared" si="7"/>
        <v>-156400</v>
      </c>
    </row>
    <row r="94" spans="4:8" hidden="1">
      <c r="D94" s="110"/>
      <c r="E94" s="56" t="s">
        <v>256</v>
      </c>
      <c r="F94" s="57"/>
      <c r="G94" s="58">
        <v>155500</v>
      </c>
      <c r="H94" s="93">
        <f t="shared" si="7"/>
        <v>-155500</v>
      </c>
    </row>
    <row r="95" spans="4:8" hidden="1">
      <c r="D95" s="110"/>
      <c r="E95" s="56" t="s">
        <v>265</v>
      </c>
      <c r="F95" s="57"/>
      <c r="G95" s="58">
        <v>146300</v>
      </c>
      <c r="H95" s="93">
        <f t="shared" si="7"/>
        <v>-146300</v>
      </c>
    </row>
    <row r="96" spans="4:8" hidden="1">
      <c r="D96" s="110"/>
      <c r="E96" s="56" t="s">
        <v>302</v>
      </c>
      <c r="F96" s="57"/>
      <c r="G96" s="58">
        <v>169400</v>
      </c>
      <c r="H96" s="93">
        <f t="shared" si="7"/>
        <v>-169400</v>
      </c>
    </row>
    <row r="97" spans="4:8" hidden="1">
      <c r="D97" s="111"/>
      <c r="E97" s="56" t="s">
        <v>459</v>
      </c>
      <c r="F97" s="57"/>
      <c r="G97" s="58">
        <v>117700</v>
      </c>
      <c r="H97" s="93">
        <f t="shared" si="7"/>
        <v>-117700</v>
      </c>
    </row>
    <row r="98" spans="4:8" hidden="1">
      <c r="D98" s="89"/>
      <c r="E98" s="90"/>
      <c r="F98" s="91"/>
      <c r="G98" s="92"/>
      <c r="H98" s="94"/>
    </row>
    <row r="99" spans="4:8" hidden="1">
      <c r="D99" s="89"/>
      <c r="E99" s="90"/>
      <c r="F99" s="91"/>
      <c r="G99" s="92"/>
      <c r="H99" s="94"/>
    </row>
    <row r="100" spans="4:8" hidden="1">
      <c r="D100" s="89"/>
      <c r="E100" s="90"/>
      <c r="F100" s="91"/>
      <c r="G100" s="92"/>
      <c r="H100" s="94"/>
    </row>
    <row r="101" spans="4:8" hidden="1">
      <c r="D101" s="89"/>
      <c r="E101" s="90"/>
      <c r="F101" s="91"/>
      <c r="G101" s="92"/>
      <c r="H101" s="94"/>
    </row>
    <row r="102" spans="4:8" hidden="1">
      <c r="D102" s="89"/>
      <c r="E102" s="90"/>
      <c r="F102" s="91"/>
      <c r="G102" s="92"/>
      <c r="H102" s="94"/>
    </row>
    <row r="103" spans="4:8" hidden="1">
      <c r="D103" s="89"/>
      <c r="E103" s="90"/>
      <c r="F103" s="91"/>
      <c r="G103" s="92"/>
      <c r="H103" s="94"/>
    </row>
    <row r="104" spans="4:8" hidden="1">
      <c r="D104" s="89"/>
      <c r="E104" s="90"/>
      <c r="F104" s="91"/>
      <c r="G104" s="92"/>
      <c r="H104" s="94"/>
    </row>
    <row r="105" spans="4:8" hidden="1">
      <c r="D105" s="89"/>
      <c r="E105" s="90"/>
      <c r="F105" s="91"/>
      <c r="G105" s="92"/>
      <c r="H105" s="94"/>
    </row>
    <row r="106" spans="4:8" hidden="1">
      <c r="D106" s="89"/>
      <c r="E106" s="90"/>
      <c r="F106" s="91"/>
      <c r="G106" s="92"/>
      <c r="H106" s="94"/>
    </row>
    <row r="107" spans="4:8" hidden="1">
      <c r="D107" s="89"/>
      <c r="E107" s="90"/>
      <c r="F107" s="91"/>
      <c r="G107" s="92"/>
      <c r="H107" s="94"/>
    </row>
    <row r="108" spans="4:8" hidden="1">
      <c r="D108" s="89"/>
      <c r="E108" s="90"/>
      <c r="F108" s="91"/>
      <c r="G108" s="92"/>
      <c r="H108" s="94"/>
    </row>
    <row r="109" spans="4:8" hidden="1">
      <c r="D109" s="89"/>
      <c r="E109" s="90"/>
      <c r="F109" s="91"/>
      <c r="G109" s="92"/>
      <c r="H109" s="94"/>
    </row>
    <row r="110" spans="4:8" hidden="1">
      <c r="D110" s="89"/>
      <c r="E110" s="90"/>
      <c r="F110" s="91"/>
      <c r="G110" s="92"/>
      <c r="H110" s="94"/>
    </row>
    <row r="111" spans="4:8" hidden="1">
      <c r="D111" s="89"/>
      <c r="E111" s="90"/>
      <c r="F111" s="91"/>
      <c r="G111" s="92"/>
      <c r="H111" s="94"/>
    </row>
    <row r="112" spans="4:8" hidden="1">
      <c r="D112" s="89"/>
      <c r="E112" s="90"/>
      <c r="F112" s="91"/>
      <c r="G112" s="92"/>
      <c r="H112" s="94"/>
    </row>
    <row r="113" spans="4:8" hidden="1">
      <c r="D113" s="89"/>
      <c r="E113" s="90"/>
      <c r="F113" s="91"/>
      <c r="G113" s="92"/>
      <c r="H113" s="94"/>
    </row>
    <row r="114" spans="4:8" hidden="1">
      <c r="D114" s="89"/>
      <c r="E114" s="90"/>
      <c r="F114" s="91"/>
      <c r="G114" s="92"/>
      <c r="H114" s="94"/>
    </row>
    <row r="115" spans="4:8" hidden="1">
      <c r="D115" s="89"/>
      <c r="E115" s="90"/>
      <c r="F115" s="91"/>
      <c r="G115" s="92"/>
      <c r="H115" s="94"/>
    </row>
    <row r="116" spans="4:8" hidden="1">
      <c r="D116" s="89"/>
      <c r="E116" s="90"/>
      <c r="F116" s="91"/>
      <c r="G116" s="92"/>
      <c r="H116" s="94"/>
    </row>
    <row r="117" spans="4:8" hidden="1">
      <c r="D117" s="89"/>
      <c r="E117" s="90"/>
      <c r="F117" s="91"/>
      <c r="G117" s="92"/>
      <c r="H117" s="94"/>
    </row>
    <row r="118" spans="4:8" hidden="1">
      <c r="D118" s="89"/>
      <c r="E118" s="90"/>
      <c r="F118" s="91"/>
      <c r="G118" s="92"/>
      <c r="H118" s="94"/>
    </row>
    <row r="119" spans="4:8" hidden="1">
      <c r="D119" s="89"/>
      <c r="E119" s="90"/>
      <c r="F119" s="91"/>
      <c r="G119" s="92"/>
      <c r="H119" s="94"/>
    </row>
    <row r="120" spans="4:8" hidden="1">
      <c r="D120" s="89"/>
      <c r="E120" s="90"/>
      <c r="F120" s="91"/>
      <c r="G120" s="92"/>
      <c r="H120" s="94"/>
    </row>
    <row r="121" spans="4:8" hidden="1">
      <c r="D121" s="89"/>
      <c r="E121" s="90"/>
      <c r="F121" s="91"/>
      <c r="G121" s="92"/>
      <c r="H121" s="94"/>
    </row>
    <row r="122" spans="4:8" hidden="1">
      <c r="D122" s="89"/>
      <c r="E122" s="90"/>
      <c r="F122" s="91"/>
      <c r="G122" s="92"/>
      <c r="H122" s="94"/>
    </row>
    <row r="123" spans="4:8" hidden="1">
      <c r="D123" s="89"/>
      <c r="E123" s="90"/>
      <c r="F123" s="91"/>
      <c r="G123" s="92"/>
      <c r="H123" s="94"/>
    </row>
    <row r="124" spans="4:8" hidden="1">
      <c r="D124" s="89"/>
      <c r="E124" s="90"/>
      <c r="F124" s="91"/>
      <c r="G124" s="92"/>
      <c r="H124" s="94"/>
    </row>
    <row r="125" spans="4:8" hidden="1">
      <c r="D125" s="89"/>
      <c r="E125" s="90"/>
      <c r="F125" s="91"/>
      <c r="G125" s="92"/>
      <c r="H125" s="94"/>
    </row>
    <row r="126" spans="4:8" hidden="1">
      <c r="D126" s="89"/>
      <c r="E126" s="90"/>
      <c r="F126" s="91"/>
      <c r="G126" s="92"/>
      <c r="H126" s="94"/>
    </row>
    <row r="127" spans="4:8" hidden="1">
      <c r="D127" s="89"/>
      <c r="E127" s="90"/>
      <c r="F127" s="91"/>
      <c r="G127" s="92"/>
      <c r="H127" s="94"/>
    </row>
    <row r="128" spans="4:8" hidden="1">
      <c r="D128" s="89"/>
      <c r="E128" s="90"/>
      <c r="F128" s="91"/>
      <c r="G128" s="92"/>
      <c r="H128" s="94"/>
    </row>
    <row r="129" spans="3:12" hidden="1">
      <c r="D129" s="89"/>
      <c r="E129" s="90"/>
      <c r="F129" s="91"/>
      <c r="G129" s="92"/>
      <c r="H129" s="94"/>
    </row>
    <row r="130" spans="3:12" hidden="1">
      <c r="D130" s="89"/>
      <c r="E130" s="90"/>
      <c r="F130" s="91"/>
      <c r="G130" s="92"/>
      <c r="H130" s="94"/>
    </row>
    <row r="131" spans="3:12" hidden="1">
      <c r="D131" s="89"/>
      <c r="E131" s="90"/>
      <c r="F131" s="91"/>
      <c r="G131" s="92"/>
      <c r="H131" s="94"/>
    </row>
    <row r="132" spans="3:12" hidden="1">
      <c r="D132" s="89"/>
      <c r="E132" s="90"/>
      <c r="F132" s="91"/>
      <c r="G132" s="92"/>
      <c r="H132" s="94"/>
    </row>
    <row r="133" spans="3:12" hidden="1">
      <c r="D133" s="89"/>
      <c r="E133" s="90"/>
      <c r="F133" s="91"/>
      <c r="G133" s="92"/>
      <c r="H133" s="94"/>
    </row>
    <row r="134" spans="3:12" hidden="1">
      <c r="D134" s="89"/>
      <c r="E134" s="90"/>
      <c r="F134" s="91"/>
      <c r="G134" s="92"/>
      <c r="H134" s="94"/>
    </row>
    <row r="135" spans="3:12" hidden="1">
      <c r="D135" s="89"/>
      <c r="E135" s="90"/>
      <c r="F135" s="91"/>
      <c r="G135" s="92"/>
      <c r="H135" s="94"/>
    </row>
    <row r="136" spans="3:12" hidden="1">
      <c r="D136" s="89"/>
      <c r="E136" s="90"/>
      <c r="F136" s="91"/>
      <c r="G136" s="92"/>
      <c r="H136" s="94"/>
    </row>
    <row r="137" spans="3:12" hidden="1">
      <c r="D137" s="89"/>
      <c r="E137" s="90"/>
      <c r="F137" s="91"/>
      <c r="G137" s="92"/>
      <c r="H137" s="94"/>
    </row>
    <row r="138" spans="3:12" hidden="1">
      <c r="D138" s="89"/>
      <c r="E138" s="90"/>
      <c r="F138" s="91"/>
      <c r="G138" s="92"/>
      <c r="H138" s="94"/>
    </row>
    <row r="139" spans="3:12" s="60" customFormat="1">
      <c r="D139" s="68"/>
      <c r="E139" s="66"/>
      <c r="F139" s="66"/>
      <c r="G139" s="66"/>
      <c r="H139" s="66"/>
      <c r="L139" s="67"/>
    </row>
    <row r="140" spans="3:12">
      <c r="C140" s="7" t="s">
        <v>356</v>
      </c>
      <c r="D140" s="115" t="s">
        <v>226</v>
      </c>
      <c r="E140" s="115"/>
      <c r="F140" s="115"/>
      <c r="G140" s="115"/>
      <c r="H140" s="115"/>
    </row>
    <row r="141" spans="3:12">
      <c r="D141" s="118" t="s">
        <v>227</v>
      </c>
      <c r="E141" s="61" t="s">
        <v>220</v>
      </c>
      <c r="F141" s="62">
        <v>69000</v>
      </c>
      <c r="G141" s="63">
        <v>73200</v>
      </c>
      <c r="H141" s="84">
        <f t="shared" ref="H141:H163" si="8">F141-G141</f>
        <v>-4200</v>
      </c>
      <c r="I141">
        <v>77000</v>
      </c>
      <c r="L141" t="s">
        <v>239</v>
      </c>
    </row>
    <row r="142" spans="3:12">
      <c r="D142" s="118"/>
      <c r="E142" s="61" t="s">
        <v>221</v>
      </c>
      <c r="F142" s="62">
        <v>90000</v>
      </c>
      <c r="G142" s="63">
        <v>95800</v>
      </c>
      <c r="H142" s="84">
        <f t="shared" si="8"/>
        <v>-5800</v>
      </c>
      <c r="L142" t="s">
        <v>238</v>
      </c>
    </row>
    <row r="143" spans="3:12">
      <c r="D143" s="118"/>
      <c r="E143" s="61" t="s">
        <v>222</v>
      </c>
      <c r="F143" s="62">
        <v>93000</v>
      </c>
      <c r="G143" s="63">
        <v>99200</v>
      </c>
      <c r="H143" s="84">
        <f t="shared" si="8"/>
        <v>-6200</v>
      </c>
      <c r="L143" t="s">
        <v>238</v>
      </c>
    </row>
    <row r="144" spans="3:12">
      <c r="D144" s="118"/>
      <c r="E144" s="61" t="s">
        <v>223</v>
      </c>
      <c r="F144" s="62">
        <v>108000</v>
      </c>
      <c r="G144" s="63">
        <v>116000</v>
      </c>
      <c r="H144" s="84">
        <f t="shared" si="8"/>
        <v>-8000</v>
      </c>
      <c r="L144" t="s">
        <v>238</v>
      </c>
    </row>
    <row r="145" spans="4:12">
      <c r="D145" s="118"/>
      <c r="E145" s="61" t="s">
        <v>224</v>
      </c>
      <c r="F145" s="62">
        <v>111000</v>
      </c>
      <c r="G145" s="63">
        <v>117700</v>
      </c>
      <c r="H145" s="84">
        <f t="shared" si="8"/>
        <v>-6700</v>
      </c>
      <c r="L145" t="s">
        <v>238</v>
      </c>
    </row>
    <row r="146" spans="4:12">
      <c r="D146" s="118"/>
      <c r="E146" s="61" t="s">
        <v>225</v>
      </c>
      <c r="F146" s="62">
        <v>98000</v>
      </c>
      <c r="G146" s="63">
        <v>102600</v>
      </c>
      <c r="H146" s="84">
        <f t="shared" si="8"/>
        <v>-4600</v>
      </c>
      <c r="L146" t="s">
        <v>238</v>
      </c>
    </row>
    <row r="147" spans="4:12">
      <c r="D147" s="118"/>
      <c r="E147" s="61" t="s">
        <v>379</v>
      </c>
      <c r="F147" s="62">
        <v>119000</v>
      </c>
      <c r="G147" s="63">
        <v>114300</v>
      </c>
      <c r="H147" s="84">
        <f t="shared" si="8"/>
        <v>4700</v>
      </c>
      <c r="L147" t="s">
        <v>389</v>
      </c>
    </row>
    <row r="148" spans="4:12">
      <c r="D148" s="118"/>
      <c r="E148" s="61" t="s">
        <v>380</v>
      </c>
      <c r="F148" s="62">
        <v>112000</v>
      </c>
      <c r="G148" s="63">
        <v>107600</v>
      </c>
      <c r="H148" s="84">
        <f t="shared" si="8"/>
        <v>4400</v>
      </c>
      <c r="L148" t="s">
        <v>389</v>
      </c>
    </row>
    <row r="149" spans="4:12">
      <c r="D149" s="118"/>
      <c r="E149" s="61" t="s">
        <v>381</v>
      </c>
      <c r="F149" s="62">
        <v>57000</v>
      </c>
      <c r="G149" s="63">
        <v>54700</v>
      </c>
      <c r="H149" s="84">
        <f t="shared" si="8"/>
        <v>2300</v>
      </c>
      <c r="L149" t="s">
        <v>389</v>
      </c>
    </row>
    <row r="150" spans="4:12">
      <c r="D150" s="118"/>
      <c r="E150" s="61" t="s">
        <v>241</v>
      </c>
      <c r="F150" s="62">
        <v>135000</v>
      </c>
      <c r="G150" s="63">
        <v>137000</v>
      </c>
      <c r="H150" s="84">
        <f t="shared" si="8"/>
        <v>-2000</v>
      </c>
      <c r="L150" t="s">
        <v>389</v>
      </c>
    </row>
    <row r="151" spans="4:12">
      <c r="D151" s="118"/>
      <c r="E151" s="61" t="s">
        <v>382</v>
      </c>
      <c r="F151" s="62">
        <v>130000</v>
      </c>
      <c r="G151" s="63">
        <v>131100</v>
      </c>
      <c r="H151" s="84">
        <f t="shared" si="8"/>
        <v>-1100</v>
      </c>
      <c r="L151" t="s">
        <v>389</v>
      </c>
    </row>
    <row r="152" spans="4:12">
      <c r="D152" s="118"/>
      <c r="E152" s="61" t="s">
        <v>383</v>
      </c>
      <c r="F152" s="62">
        <v>125000</v>
      </c>
      <c r="G152" s="63">
        <v>125300</v>
      </c>
      <c r="H152" s="84">
        <f t="shared" si="8"/>
        <v>-300</v>
      </c>
      <c r="L152" t="s">
        <v>389</v>
      </c>
    </row>
    <row r="153" spans="4:12">
      <c r="D153" s="118"/>
      <c r="E153" s="61" t="s">
        <v>384</v>
      </c>
      <c r="F153" s="62">
        <v>123000</v>
      </c>
      <c r="G153" s="63">
        <v>112900</v>
      </c>
      <c r="H153" s="84">
        <f t="shared" si="8"/>
        <v>10100</v>
      </c>
      <c r="L153" t="s">
        <v>389</v>
      </c>
    </row>
    <row r="154" spans="4:12">
      <c r="D154" s="118"/>
      <c r="E154" s="61" t="s">
        <v>385</v>
      </c>
      <c r="F154" s="62">
        <v>107000</v>
      </c>
      <c r="G154" s="63">
        <v>95800</v>
      </c>
      <c r="H154" s="84">
        <f t="shared" si="8"/>
        <v>11200</v>
      </c>
      <c r="L154" t="s">
        <v>389</v>
      </c>
    </row>
    <row r="155" spans="4:12">
      <c r="D155" s="118"/>
      <c r="E155" s="61" t="s">
        <v>386</v>
      </c>
      <c r="F155" s="62">
        <v>172000</v>
      </c>
      <c r="G155" s="63">
        <v>156400</v>
      </c>
      <c r="H155" s="84">
        <f t="shared" si="8"/>
        <v>15600</v>
      </c>
      <c r="L155" t="s">
        <v>389</v>
      </c>
    </row>
    <row r="156" spans="4:12">
      <c r="D156" s="118"/>
      <c r="E156" s="61" t="s">
        <v>387</v>
      </c>
      <c r="F156" s="62">
        <v>15100</v>
      </c>
      <c r="G156" s="63">
        <v>134500</v>
      </c>
      <c r="H156" s="84">
        <f t="shared" si="8"/>
        <v>-119400</v>
      </c>
      <c r="L156" t="s">
        <v>389</v>
      </c>
    </row>
    <row r="157" spans="4:12">
      <c r="D157" s="118"/>
      <c r="E157" s="61" t="s">
        <v>251</v>
      </c>
      <c r="F157" s="62">
        <v>94000</v>
      </c>
      <c r="G157" s="63">
        <v>77400</v>
      </c>
      <c r="H157" s="84">
        <f t="shared" si="8"/>
        <v>16600</v>
      </c>
      <c r="L157" t="s">
        <v>389</v>
      </c>
    </row>
    <row r="158" spans="4:12">
      <c r="D158" s="118"/>
      <c r="E158" s="61" t="s">
        <v>388</v>
      </c>
      <c r="F158" s="62">
        <v>80000</v>
      </c>
      <c r="G158" s="63">
        <v>65600</v>
      </c>
      <c r="H158" s="84">
        <f t="shared" si="8"/>
        <v>14400</v>
      </c>
      <c r="L158" t="s">
        <v>389</v>
      </c>
    </row>
    <row r="159" spans="4:12">
      <c r="D159" s="118"/>
      <c r="E159" s="61" t="s">
        <v>302</v>
      </c>
      <c r="F159" s="62">
        <v>185000</v>
      </c>
      <c r="G159" s="63">
        <v>169400</v>
      </c>
      <c r="H159" s="84">
        <f t="shared" si="8"/>
        <v>15600</v>
      </c>
      <c r="L159" t="s">
        <v>389</v>
      </c>
    </row>
    <row r="160" spans="4:12">
      <c r="D160" s="118"/>
      <c r="E160" s="61" t="s">
        <v>289</v>
      </c>
      <c r="F160" s="62">
        <v>154000</v>
      </c>
      <c r="G160" s="63">
        <v>138700</v>
      </c>
      <c r="H160" s="84">
        <f t="shared" si="8"/>
        <v>15300</v>
      </c>
      <c r="L160" t="s">
        <v>389</v>
      </c>
    </row>
    <row r="161" spans="3:12">
      <c r="D161" s="118"/>
      <c r="E161" s="61" t="s">
        <v>323</v>
      </c>
      <c r="F161" s="62">
        <v>142000</v>
      </c>
      <c r="G161" s="63">
        <v>126900</v>
      </c>
      <c r="H161" s="84">
        <f t="shared" si="8"/>
        <v>15100</v>
      </c>
      <c r="L161" t="s">
        <v>389</v>
      </c>
    </row>
    <row r="162" spans="3:12">
      <c r="D162" s="118"/>
      <c r="E162" s="61" t="s">
        <v>372</v>
      </c>
      <c r="F162" s="62">
        <v>80000</v>
      </c>
      <c r="G162" s="63">
        <v>65000</v>
      </c>
      <c r="H162" s="84">
        <f t="shared" si="8"/>
        <v>15000</v>
      </c>
      <c r="L162" t="s">
        <v>389</v>
      </c>
    </row>
    <row r="163" spans="3:12">
      <c r="D163" s="118"/>
      <c r="E163" s="61" t="s">
        <v>268</v>
      </c>
      <c r="F163" s="62">
        <v>145000</v>
      </c>
      <c r="G163" s="63">
        <v>128700</v>
      </c>
      <c r="H163" s="84">
        <f t="shared" si="8"/>
        <v>16300</v>
      </c>
      <c r="L163" t="s">
        <v>389</v>
      </c>
    </row>
    <row r="164" spans="3:12" s="60" customFormat="1">
      <c r="D164" s="68"/>
      <c r="E164" s="66"/>
      <c r="F164" s="66"/>
      <c r="G164" s="66"/>
      <c r="H164" s="66"/>
      <c r="L164" s="67"/>
    </row>
    <row r="165" spans="3:12">
      <c r="C165" s="7" t="s">
        <v>356</v>
      </c>
      <c r="D165" s="116" t="s">
        <v>228</v>
      </c>
      <c r="E165" s="116"/>
      <c r="F165" s="116"/>
      <c r="G165" s="116"/>
      <c r="H165" s="116"/>
      <c r="L165" t="s">
        <v>378</v>
      </c>
    </row>
    <row r="166" spans="3:12">
      <c r="D166" s="126" t="s">
        <v>227</v>
      </c>
      <c r="E166" s="81" t="s">
        <v>134</v>
      </c>
      <c r="F166" s="82">
        <v>133600</v>
      </c>
      <c r="G166" s="83">
        <v>135300</v>
      </c>
      <c r="H166" s="82">
        <f t="shared" ref="H166:H170" si="9">G166-F166</f>
        <v>1700</v>
      </c>
      <c r="L166" t="s">
        <v>238</v>
      </c>
    </row>
    <row r="167" spans="3:12">
      <c r="D167" s="127"/>
      <c r="E167" s="61" t="s">
        <v>207</v>
      </c>
      <c r="F167" s="62">
        <v>133600</v>
      </c>
      <c r="G167" s="63">
        <v>135300</v>
      </c>
      <c r="H167" s="62">
        <f t="shared" si="9"/>
        <v>1700</v>
      </c>
      <c r="L167" t="s">
        <v>238</v>
      </c>
    </row>
    <row r="168" spans="3:12">
      <c r="D168" s="127"/>
      <c r="E168" s="61" t="s">
        <v>206</v>
      </c>
      <c r="F168" s="62">
        <v>133600</v>
      </c>
      <c r="G168" s="63">
        <v>135300</v>
      </c>
      <c r="H168" s="62">
        <f t="shared" si="9"/>
        <v>1700</v>
      </c>
      <c r="L168" t="s">
        <v>238</v>
      </c>
    </row>
    <row r="169" spans="3:12">
      <c r="D169" s="127"/>
      <c r="E169" s="61" t="s">
        <v>6</v>
      </c>
      <c r="F169" s="62">
        <v>110450</v>
      </c>
      <c r="G169" s="63">
        <v>111200</v>
      </c>
      <c r="H169" s="62">
        <f t="shared" si="9"/>
        <v>750</v>
      </c>
      <c r="L169" t="s">
        <v>238</v>
      </c>
    </row>
    <row r="170" spans="3:12">
      <c r="D170" s="127"/>
      <c r="E170" s="61" t="s">
        <v>229</v>
      </c>
      <c r="F170" s="62">
        <v>110000</v>
      </c>
      <c r="G170" s="63">
        <v>113500</v>
      </c>
      <c r="H170" s="62">
        <f t="shared" si="9"/>
        <v>3500</v>
      </c>
      <c r="L170" t="s">
        <v>238</v>
      </c>
    </row>
    <row r="171" spans="3:12">
      <c r="D171" s="127"/>
      <c r="E171" s="61" t="s">
        <v>225</v>
      </c>
      <c r="F171" s="62">
        <v>98000</v>
      </c>
      <c r="G171" s="63">
        <v>102600</v>
      </c>
      <c r="H171" s="62">
        <f>G171-F171</f>
        <v>4600</v>
      </c>
      <c r="L171" t="s">
        <v>238</v>
      </c>
    </row>
    <row r="172" spans="3:12">
      <c r="D172" s="127"/>
      <c r="E172" s="61"/>
      <c r="F172" s="62"/>
      <c r="G172" s="63"/>
      <c r="H172" s="62"/>
    </row>
    <row r="173" spans="3:12">
      <c r="D173" s="127"/>
      <c r="E173" s="61"/>
      <c r="F173" s="62"/>
      <c r="G173" s="63"/>
      <c r="H173" s="62"/>
    </row>
    <row r="174" spans="3:12">
      <c r="D174" s="127"/>
      <c r="E174" s="61"/>
      <c r="F174" s="62"/>
      <c r="G174" s="63"/>
      <c r="H174" s="62"/>
    </row>
    <row r="175" spans="3:12">
      <c r="D175" s="127"/>
      <c r="E175" s="61"/>
      <c r="F175" s="62"/>
      <c r="G175" s="63"/>
      <c r="H175" s="62"/>
    </row>
    <row r="176" spans="3:12">
      <c r="D176" s="128"/>
      <c r="E176" s="61"/>
      <c r="F176" s="62"/>
      <c r="G176" s="63"/>
      <c r="H176" s="62"/>
    </row>
    <row r="177" spans="4:12" s="60" customFormat="1">
      <c r="D177" s="68"/>
      <c r="E177" s="66"/>
      <c r="F177" s="66"/>
      <c r="G177" s="66"/>
      <c r="H177" s="66"/>
      <c r="L177" s="67"/>
    </row>
    <row r="178" spans="4:12">
      <c r="D178" s="122" t="s">
        <v>240</v>
      </c>
      <c r="E178" s="123"/>
      <c r="F178" s="123"/>
      <c r="G178" s="124"/>
    </row>
    <row r="179" spans="4:12">
      <c r="D179" s="112" t="s">
        <v>213</v>
      </c>
      <c r="E179" s="52" t="s">
        <v>201</v>
      </c>
      <c r="F179" s="53">
        <v>110353</v>
      </c>
      <c r="G179" s="54">
        <v>110400</v>
      </c>
      <c r="H179" s="52">
        <f t="shared" ref="H179:H186" si="10">F179-G179</f>
        <v>-47</v>
      </c>
      <c r="L179" t="s">
        <v>245</v>
      </c>
    </row>
    <row r="180" spans="4:12">
      <c r="D180" s="113"/>
      <c r="E180" s="52" t="s">
        <v>241</v>
      </c>
      <c r="F180" s="53">
        <v>147015</v>
      </c>
      <c r="G180" s="54">
        <v>137000</v>
      </c>
      <c r="H180" s="53">
        <f t="shared" si="10"/>
        <v>10015</v>
      </c>
    </row>
    <row r="181" spans="4:12">
      <c r="D181" s="113"/>
      <c r="E181" s="52" t="s">
        <v>207</v>
      </c>
      <c r="F181" s="53">
        <v>135367</v>
      </c>
      <c r="G181" s="54">
        <v>135300</v>
      </c>
      <c r="H181" s="53">
        <f t="shared" si="10"/>
        <v>67</v>
      </c>
    </row>
    <row r="182" spans="4:12">
      <c r="D182" s="113"/>
      <c r="E182" s="52" t="s">
        <v>242</v>
      </c>
      <c r="F182" s="53">
        <v>136192</v>
      </c>
      <c r="G182" s="54">
        <v>136200</v>
      </c>
      <c r="H182" s="52">
        <f t="shared" si="10"/>
        <v>-8</v>
      </c>
      <c r="L182" t="s">
        <v>245</v>
      </c>
    </row>
    <row r="183" spans="4:12">
      <c r="D183" s="113"/>
      <c r="E183" s="52" t="s">
        <v>229</v>
      </c>
      <c r="F183" s="53">
        <v>113544</v>
      </c>
      <c r="G183" s="54">
        <v>113500</v>
      </c>
      <c r="H183" s="53">
        <f t="shared" si="10"/>
        <v>44</v>
      </c>
    </row>
    <row r="184" spans="4:12">
      <c r="D184" s="113"/>
      <c r="E184" s="52" t="s">
        <v>225</v>
      </c>
      <c r="F184" s="53">
        <v>102530</v>
      </c>
      <c r="G184" s="54">
        <v>102600</v>
      </c>
      <c r="H184" s="52">
        <f t="shared" si="10"/>
        <v>-70</v>
      </c>
      <c r="L184" t="s">
        <v>245</v>
      </c>
    </row>
    <row r="185" spans="4:12">
      <c r="D185" s="113"/>
      <c r="E185" s="52" t="s">
        <v>243</v>
      </c>
      <c r="F185" s="53">
        <v>125279</v>
      </c>
      <c r="G185" s="52">
        <v>125300</v>
      </c>
      <c r="H185" s="52">
        <f t="shared" si="10"/>
        <v>-21</v>
      </c>
      <c r="L185" t="s">
        <v>245</v>
      </c>
    </row>
    <row r="186" spans="4:12">
      <c r="D186" s="113"/>
      <c r="E186" s="52" t="s">
        <v>244</v>
      </c>
      <c r="F186" s="53">
        <v>110971</v>
      </c>
      <c r="G186" s="52">
        <v>111000</v>
      </c>
      <c r="H186" s="52">
        <f t="shared" si="10"/>
        <v>-29</v>
      </c>
      <c r="L186" t="s">
        <v>245</v>
      </c>
    </row>
    <row r="187" spans="4:12">
      <c r="D187" s="113"/>
      <c r="E187" s="52"/>
      <c r="F187" s="53"/>
      <c r="G187" s="52"/>
      <c r="H187" s="52"/>
    </row>
    <row r="188" spans="4:12">
      <c r="D188" s="114"/>
      <c r="E188" s="52"/>
      <c r="F188" s="53"/>
      <c r="G188" s="52"/>
      <c r="H188" s="52"/>
    </row>
    <row r="189" spans="4:12" s="60" customFormat="1">
      <c r="D189" s="68"/>
      <c r="E189" s="66"/>
      <c r="F189" s="66"/>
      <c r="G189" s="66"/>
      <c r="H189" s="66"/>
      <c r="L189" s="67"/>
    </row>
    <row r="190" spans="4:12">
      <c r="D190" s="107" t="s">
        <v>247</v>
      </c>
      <c r="E190" s="108"/>
      <c r="F190" s="108"/>
      <c r="G190" s="108"/>
      <c r="H190" s="108"/>
      <c r="L190" t="s">
        <v>377</v>
      </c>
    </row>
    <row r="191" spans="4:12">
      <c r="D191" s="125" t="s">
        <v>246</v>
      </c>
      <c r="E191" s="52" t="s">
        <v>201</v>
      </c>
      <c r="F191" s="53">
        <v>110353</v>
      </c>
      <c r="G191" s="54">
        <v>110400</v>
      </c>
      <c r="H191" s="52">
        <f t="shared" ref="H191:H198" si="11">F191-G191</f>
        <v>-47</v>
      </c>
    </row>
    <row r="192" spans="4:12">
      <c r="D192" s="125"/>
      <c r="E192" s="52" t="s">
        <v>248</v>
      </c>
      <c r="F192" s="53">
        <v>75559</v>
      </c>
      <c r="G192" s="54">
        <v>75600</v>
      </c>
      <c r="H192" s="52">
        <f t="shared" si="11"/>
        <v>-41</v>
      </c>
    </row>
    <row r="193" spans="4:12">
      <c r="D193" s="125"/>
      <c r="E193" s="52" t="s">
        <v>207</v>
      </c>
      <c r="F193" s="53">
        <v>135368</v>
      </c>
      <c r="G193" s="54">
        <v>135300</v>
      </c>
      <c r="H193" s="53">
        <f t="shared" si="11"/>
        <v>68</v>
      </c>
    </row>
    <row r="194" spans="4:12">
      <c r="D194" s="125"/>
      <c r="E194" s="52" t="s">
        <v>242</v>
      </c>
      <c r="F194" s="53">
        <v>136191</v>
      </c>
      <c r="G194" s="54">
        <v>136200</v>
      </c>
      <c r="H194" s="52">
        <f t="shared" si="11"/>
        <v>-9</v>
      </c>
    </row>
    <row r="195" spans="4:12">
      <c r="D195" s="125"/>
      <c r="E195" s="52" t="s">
        <v>161</v>
      </c>
      <c r="F195" s="53">
        <v>92441</v>
      </c>
      <c r="G195" s="54">
        <v>92500</v>
      </c>
      <c r="H195" s="52">
        <f t="shared" si="11"/>
        <v>-59</v>
      </c>
    </row>
    <row r="196" spans="4:12">
      <c r="D196" s="125"/>
      <c r="E196" s="52" t="s">
        <v>225</v>
      </c>
      <c r="F196" s="53">
        <v>102529</v>
      </c>
      <c r="G196" s="54">
        <v>102600</v>
      </c>
      <c r="H196" s="52">
        <f t="shared" si="11"/>
        <v>-71</v>
      </c>
    </row>
    <row r="197" spans="4:12">
      <c r="D197" s="125"/>
      <c r="E197" s="52" t="s">
        <v>243</v>
      </c>
      <c r="F197" s="53">
        <v>125279</v>
      </c>
      <c r="G197" s="54">
        <v>125300</v>
      </c>
      <c r="H197" s="52">
        <f t="shared" si="11"/>
        <v>-21</v>
      </c>
    </row>
    <row r="198" spans="4:12">
      <c r="D198" s="125"/>
      <c r="E198" s="52" t="s">
        <v>244</v>
      </c>
      <c r="F198" s="53">
        <v>110971</v>
      </c>
      <c r="G198" s="54">
        <v>111000</v>
      </c>
      <c r="H198" s="52">
        <f t="shared" si="11"/>
        <v>-29</v>
      </c>
    </row>
    <row r="199" spans="4:12">
      <c r="D199" s="125"/>
      <c r="E199" s="52"/>
      <c r="F199" s="53"/>
      <c r="G199" s="54"/>
      <c r="H199" s="52"/>
    </row>
    <row r="200" spans="4:12">
      <c r="D200" s="125"/>
      <c r="E200" s="52"/>
      <c r="F200" s="53"/>
      <c r="G200" s="54"/>
      <c r="H200" s="52"/>
    </row>
    <row r="201" spans="4:12">
      <c r="D201" s="126" t="s">
        <v>267</v>
      </c>
      <c r="E201" s="61"/>
      <c r="F201" s="62"/>
      <c r="G201" s="63"/>
      <c r="H201" s="61"/>
      <c r="L201" s="64" t="s">
        <v>469</v>
      </c>
    </row>
    <row r="202" spans="4:12">
      <c r="D202" s="127"/>
      <c r="E202" s="61" t="s">
        <v>265</v>
      </c>
      <c r="F202" s="62">
        <v>146279</v>
      </c>
      <c r="G202" s="62">
        <v>146300</v>
      </c>
      <c r="H202" s="61">
        <f>F202-G202</f>
        <v>-21</v>
      </c>
    </row>
    <row r="203" spans="4:12">
      <c r="D203" s="127"/>
      <c r="E203" s="61" t="s">
        <v>268</v>
      </c>
      <c r="F203" s="62">
        <v>128676</v>
      </c>
      <c r="G203" s="62">
        <v>128700</v>
      </c>
      <c r="H203" s="61">
        <f t="shared" ref="H203:H220" si="12">F203-G203</f>
        <v>-24</v>
      </c>
    </row>
    <row r="204" spans="4:12" ht="15" hidden="1" customHeight="1">
      <c r="D204" s="127"/>
      <c r="E204" s="61" t="s">
        <v>360</v>
      </c>
      <c r="F204" s="62">
        <v>147926</v>
      </c>
      <c r="G204" s="62">
        <v>147900</v>
      </c>
      <c r="H204" s="61">
        <f t="shared" si="12"/>
        <v>26</v>
      </c>
    </row>
    <row r="205" spans="4:12" ht="15" hidden="1" customHeight="1">
      <c r="D205" s="127"/>
      <c r="E205" s="61" t="s">
        <v>361</v>
      </c>
      <c r="F205" s="62">
        <v>134544</v>
      </c>
      <c r="G205" s="62">
        <v>134500</v>
      </c>
      <c r="H205" s="61">
        <f t="shared" si="12"/>
        <v>44</v>
      </c>
    </row>
    <row r="206" spans="4:12" ht="15" hidden="1" customHeight="1">
      <c r="D206" s="127"/>
      <c r="E206" s="61" t="s">
        <v>362</v>
      </c>
      <c r="F206" s="62">
        <v>147926</v>
      </c>
      <c r="G206" s="62">
        <v>147900</v>
      </c>
      <c r="H206" s="61">
        <f t="shared" si="12"/>
        <v>26</v>
      </c>
    </row>
    <row r="207" spans="4:12" ht="15" hidden="1" customHeight="1">
      <c r="D207" s="127"/>
      <c r="E207" s="61" t="s">
        <v>363</v>
      </c>
      <c r="F207" s="62">
        <v>134544</v>
      </c>
      <c r="G207" s="62">
        <v>134500</v>
      </c>
      <c r="H207" s="61">
        <f t="shared" si="12"/>
        <v>44</v>
      </c>
    </row>
    <row r="208" spans="4:12" ht="15" hidden="1" customHeight="1">
      <c r="D208" s="127"/>
      <c r="E208" s="61" t="s">
        <v>364</v>
      </c>
      <c r="F208" s="62">
        <v>147926</v>
      </c>
      <c r="G208" s="62">
        <v>147900</v>
      </c>
      <c r="H208" s="61">
        <f t="shared" si="12"/>
        <v>26</v>
      </c>
    </row>
    <row r="209" spans="4:12">
      <c r="D209" s="127"/>
      <c r="E209" s="61" t="s">
        <v>375</v>
      </c>
      <c r="F209" s="62">
        <v>209279</v>
      </c>
      <c r="G209" s="62">
        <v>209300</v>
      </c>
      <c r="H209" s="61">
        <f t="shared" si="12"/>
        <v>-21</v>
      </c>
    </row>
    <row r="210" spans="4:12">
      <c r="D210" s="127"/>
      <c r="E210" s="61" t="s">
        <v>365</v>
      </c>
      <c r="F210" s="62">
        <v>134544</v>
      </c>
      <c r="G210" s="62">
        <v>134500</v>
      </c>
      <c r="H210" s="61">
        <f t="shared" si="12"/>
        <v>44</v>
      </c>
    </row>
    <row r="211" spans="4:12">
      <c r="D211" s="127"/>
      <c r="E211" s="61" t="s">
        <v>366</v>
      </c>
      <c r="F211" s="62">
        <v>158838</v>
      </c>
      <c r="G211" s="62">
        <v>158900</v>
      </c>
      <c r="H211" s="61">
        <f t="shared" si="12"/>
        <v>-62</v>
      </c>
    </row>
    <row r="212" spans="4:12">
      <c r="D212" s="127"/>
      <c r="E212" s="61" t="s">
        <v>367</v>
      </c>
      <c r="F212" s="62">
        <v>158838</v>
      </c>
      <c r="G212" s="62">
        <v>158900</v>
      </c>
      <c r="H212" s="61">
        <f t="shared" si="12"/>
        <v>-62</v>
      </c>
    </row>
    <row r="213" spans="4:12">
      <c r="D213" s="127"/>
      <c r="E213" s="61" t="s">
        <v>263</v>
      </c>
      <c r="F213" s="62">
        <v>146279</v>
      </c>
      <c r="G213" s="62">
        <v>146300</v>
      </c>
      <c r="H213" s="61">
        <f t="shared" si="12"/>
        <v>-21</v>
      </c>
    </row>
    <row r="214" spans="4:12">
      <c r="D214" s="127"/>
      <c r="E214" s="61" t="s">
        <v>368</v>
      </c>
      <c r="F214" s="62">
        <v>137838</v>
      </c>
      <c r="G214" s="62">
        <v>137900</v>
      </c>
      <c r="H214" s="61">
        <f t="shared" si="12"/>
        <v>-62</v>
      </c>
    </row>
    <row r="215" spans="4:12">
      <c r="D215" s="127"/>
      <c r="E215" s="61" t="s">
        <v>369</v>
      </c>
      <c r="F215" s="62">
        <v>146279</v>
      </c>
      <c r="G215" s="62">
        <v>146300</v>
      </c>
      <c r="H215" s="61">
        <f t="shared" si="12"/>
        <v>-21</v>
      </c>
    </row>
    <row r="216" spans="4:12">
      <c r="D216" s="127"/>
      <c r="E216" s="61" t="s">
        <v>370</v>
      </c>
      <c r="F216" s="62">
        <v>152971</v>
      </c>
      <c r="G216" s="62">
        <v>153000</v>
      </c>
      <c r="H216" s="61">
        <f t="shared" si="12"/>
        <v>-29</v>
      </c>
    </row>
    <row r="217" spans="4:12">
      <c r="D217" s="127"/>
      <c r="E217" s="61" t="s">
        <v>371</v>
      </c>
      <c r="F217" s="62">
        <v>65574</v>
      </c>
      <c r="G217" s="62">
        <v>65600</v>
      </c>
      <c r="H217" s="61">
        <f t="shared" si="12"/>
        <v>-26</v>
      </c>
    </row>
    <row r="218" spans="4:12">
      <c r="D218" s="127"/>
      <c r="E218" s="61" t="s">
        <v>372</v>
      </c>
      <c r="F218" s="62">
        <v>64956</v>
      </c>
      <c r="G218" s="62">
        <v>65000</v>
      </c>
      <c r="H218" s="61">
        <f t="shared" si="12"/>
        <v>-44</v>
      </c>
    </row>
    <row r="219" spans="4:12">
      <c r="D219" s="127"/>
      <c r="E219" s="61" t="s">
        <v>373</v>
      </c>
      <c r="F219" s="62">
        <v>50441</v>
      </c>
      <c r="G219" s="62">
        <v>50500</v>
      </c>
      <c r="H219" s="61">
        <f t="shared" si="12"/>
        <v>-59</v>
      </c>
    </row>
    <row r="220" spans="4:12">
      <c r="D220" s="128"/>
      <c r="E220" s="61" t="s">
        <v>374</v>
      </c>
      <c r="F220" s="62">
        <v>126103</v>
      </c>
      <c r="G220" s="62">
        <v>126100</v>
      </c>
      <c r="H220" s="61">
        <f t="shared" si="12"/>
        <v>3</v>
      </c>
    </row>
    <row r="221" spans="4:12" s="60" customFormat="1">
      <c r="D221" s="68"/>
      <c r="E221" s="66"/>
      <c r="F221" s="66"/>
      <c r="G221" s="66"/>
      <c r="H221" s="66"/>
      <c r="L221" s="67"/>
    </row>
    <row r="222" spans="4:12">
      <c r="D222" s="129" t="s">
        <v>315</v>
      </c>
      <c r="E222" s="115"/>
      <c r="F222" s="115"/>
      <c r="G222" s="115"/>
      <c r="H222" s="115"/>
      <c r="L222" s="64" t="s">
        <v>466</v>
      </c>
    </row>
    <row r="223" spans="4:12">
      <c r="D223" s="125" t="s">
        <v>246</v>
      </c>
      <c r="E223" s="52" t="s">
        <v>201</v>
      </c>
      <c r="F223" s="53">
        <v>110300</v>
      </c>
      <c r="G223" s="54">
        <v>110400</v>
      </c>
      <c r="H223" s="52">
        <f t="shared" ref="H223:H232" si="13">F223-G223</f>
        <v>-100</v>
      </c>
    </row>
    <row r="224" spans="4:12">
      <c r="D224" s="125"/>
      <c r="E224" s="52" t="s">
        <v>249</v>
      </c>
      <c r="F224" s="53">
        <v>116800</v>
      </c>
      <c r="G224" s="54">
        <v>116900</v>
      </c>
      <c r="H224" s="52">
        <f t="shared" si="13"/>
        <v>-100</v>
      </c>
    </row>
    <row r="225" spans="4:12">
      <c r="D225" s="125"/>
      <c r="E225" s="52" t="s">
        <v>6</v>
      </c>
      <c r="F225" s="53">
        <v>111100</v>
      </c>
      <c r="G225" s="54">
        <v>111200</v>
      </c>
      <c r="H225" s="52">
        <f t="shared" si="13"/>
        <v>-100</v>
      </c>
    </row>
    <row r="226" spans="4:12">
      <c r="D226" s="125"/>
      <c r="E226" s="52" t="s">
        <v>206</v>
      </c>
      <c r="F226" s="53">
        <v>135300</v>
      </c>
      <c r="G226" s="54">
        <v>135300</v>
      </c>
      <c r="H226" s="52">
        <f t="shared" si="13"/>
        <v>0</v>
      </c>
    </row>
    <row r="227" spans="4:12">
      <c r="D227" s="125"/>
      <c r="E227" s="52" t="s">
        <v>316</v>
      </c>
      <c r="F227" s="53">
        <v>137000</v>
      </c>
      <c r="G227" s="54">
        <v>137000</v>
      </c>
      <c r="H227" s="52">
        <f t="shared" si="13"/>
        <v>0</v>
      </c>
    </row>
    <row r="228" spans="4:12">
      <c r="D228" s="125"/>
      <c r="E228" s="52" t="s">
        <v>317</v>
      </c>
      <c r="F228" s="53">
        <v>111100</v>
      </c>
      <c r="G228" s="54">
        <v>111200</v>
      </c>
      <c r="H228" s="52">
        <f t="shared" si="13"/>
        <v>-100</v>
      </c>
    </row>
    <row r="229" spans="4:12">
      <c r="D229" s="125"/>
      <c r="E229" s="52" t="s">
        <v>318</v>
      </c>
      <c r="F229" s="53">
        <v>112900</v>
      </c>
      <c r="G229" s="52">
        <v>112900</v>
      </c>
      <c r="H229" s="52">
        <f t="shared" si="13"/>
        <v>0</v>
      </c>
    </row>
    <row r="230" spans="4:12">
      <c r="D230" s="125"/>
      <c r="E230" s="52" t="s">
        <v>319</v>
      </c>
      <c r="F230" s="53">
        <v>111200</v>
      </c>
      <c r="G230" s="52">
        <v>111200</v>
      </c>
      <c r="H230" s="52">
        <f t="shared" si="13"/>
        <v>0</v>
      </c>
    </row>
    <row r="231" spans="4:12">
      <c r="D231" s="125"/>
      <c r="E231" s="52" t="s">
        <v>320</v>
      </c>
      <c r="F231" s="53">
        <v>111100</v>
      </c>
      <c r="G231" s="52">
        <v>111200</v>
      </c>
      <c r="H231" s="52">
        <f t="shared" si="13"/>
        <v>-100</v>
      </c>
    </row>
    <row r="232" spans="4:12">
      <c r="D232" s="125"/>
      <c r="E232" s="52" t="s">
        <v>321</v>
      </c>
      <c r="F232" s="53">
        <v>113500</v>
      </c>
      <c r="G232" s="52">
        <v>113500</v>
      </c>
      <c r="H232" s="52">
        <f t="shared" si="13"/>
        <v>0</v>
      </c>
    </row>
    <row r="233" spans="4:12" s="60" customFormat="1">
      <c r="D233" s="68"/>
      <c r="E233" s="66"/>
      <c r="F233" s="66"/>
      <c r="G233" s="66"/>
      <c r="H233" s="66"/>
      <c r="L233" s="67"/>
    </row>
    <row r="234" spans="4:12">
      <c r="D234" s="119" t="s">
        <v>260</v>
      </c>
      <c r="E234" s="120"/>
      <c r="F234" s="120"/>
      <c r="G234" s="120"/>
      <c r="H234" s="121"/>
      <c r="L234" s="64" t="s">
        <v>469</v>
      </c>
    </row>
    <row r="235" spans="4:12">
      <c r="D235" s="118" t="s">
        <v>259</v>
      </c>
      <c r="E235" s="61" t="s">
        <v>201</v>
      </c>
      <c r="F235" s="62">
        <v>110300</v>
      </c>
      <c r="G235" s="63">
        <v>110400</v>
      </c>
      <c r="H235" s="61">
        <f t="shared" ref="H235:H250" si="14">F235-G235</f>
        <v>-100</v>
      </c>
    </row>
    <row r="236" spans="4:12">
      <c r="D236" s="118"/>
      <c r="E236" s="61" t="s">
        <v>249</v>
      </c>
      <c r="F236" s="62">
        <v>116800</v>
      </c>
      <c r="G236" s="63">
        <v>116900</v>
      </c>
      <c r="H236" s="61">
        <f t="shared" si="14"/>
        <v>-100</v>
      </c>
    </row>
    <row r="237" spans="4:12">
      <c r="D237" s="118"/>
      <c r="E237" s="61" t="s">
        <v>6</v>
      </c>
      <c r="F237" s="62">
        <v>111100</v>
      </c>
      <c r="G237" s="63">
        <v>111200</v>
      </c>
      <c r="H237" s="61">
        <f t="shared" si="14"/>
        <v>-100</v>
      </c>
    </row>
    <row r="238" spans="4:12">
      <c r="D238" s="118"/>
      <c r="E238" s="61" t="s">
        <v>268</v>
      </c>
      <c r="F238" s="62">
        <v>128600</v>
      </c>
      <c r="G238" s="63">
        <v>128700</v>
      </c>
      <c r="H238" s="61">
        <f t="shared" si="14"/>
        <v>-100</v>
      </c>
    </row>
    <row r="239" spans="4:12">
      <c r="D239" s="118"/>
      <c r="E239" s="61" t="s">
        <v>357</v>
      </c>
      <c r="F239" s="62">
        <v>132800</v>
      </c>
      <c r="G239" s="63">
        <v>132900</v>
      </c>
      <c r="H239" s="61">
        <f t="shared" si="14"/>
        <v>-100</v>
      </c>
    </row>
    <row r="240" spans="4:12">
      <c r="D240" s="118"/>
      <c r="E240" s="61" t="s">
        <v>358</v>
      </c>
      <c r="F240" s="62">
        <v>134500</v>
      </c>
      <c r="G240" s="63">
        <v>134500</v>
      </c>
      <c r="H240" s="61">
        <f t="shared" si="14"/>
        <v>0</v>
      </c>
    </row>
    <row r="241" spans="3:12">
      <c r="D241" s="118"/>
      <c r="E241" s="61" t="s">
        <v>310</v>
      </c>
      <c r="F241" s="61">
        <v>105600</v>
      </c>
      <c r="G241" s="61">
        <v>105600</v>
      </c>
      <c r="H241" s="61">
        <f t="shared" si="14"/>
        <v>0</v>
      </c>
    </row>
    <row r="242" spans="3:12">
      <c r="D242" s="118"/>
      <c r="E242" s="61" t="s">
        <v>230</v>
      </c>
      <c r="F242" s="61">
        <v>109300</v>
      </c>
      <c r="G242" s="61">
        <v>109300</v>
      </c>
      <c r="H242" s="61">
        <f t="shared" si="14"/>
        <v>0</v>
      </c>
    </row>
    <row r="243" spans="3:12">
      <c r="D243" s="118"/>
      <c r="E243" s="61" t="s">
        <v>204</v>
      </c>
      <c r="F243" s="61">
        <v>110300</v>
      </c>
      <c r="G243" s="61">
        <v>110400</v>
      </c>
      <c r="H243" s="61">
        <f>F243-G243</f>
        <v>-100</v>
      </c>
    </row>
    <row r="244" spans="3:12">
      <c r="D244" s="118"/>
      <c r="E244" s="61" t="s">
        <v>202</v>
      </c>
      <c r="F244" s="61">
        <v>111700</v>
      </c>
      <c r="G244" s="61">
        <v>111800</v>
      </c>
      <c r="H244" s="61">
        <f t="shared" si="14"/>
        <v>-100</v>
      </c>
    </row>
    <row r="245" spans="3:12">
      <c r="D245" s="118"/>
      <c r="E245" s="61" t="s">
        <v>270</v>
      </c>
      <c r="F245" s="61">
        <v>111900</v>
      </c>
      <c r="G245" s="61">
        <v>111900</v>
      </c>
      <c r="H245" s="61">
        <f t="shared" si="14"/>
        <v>0</v>
      </c>
    </row>
    <row r="246" spans="3:12">
      <c r="D246" s="118"/>
      <c r="E246" s="61" t="s">
        <v>12</v>
      </c>
      <c r="F246" s="61">
        <v>112400</v>
      </c>
      <c r="G246" s="61">
        <v>112400</v>
      </c>
      <c r="H246" s="61">
        <f t="shared" si="14"/>
        <v>0</v>
      </c>
    </row>
    <row r="247" spans="3:12">
      <c r="D247" s="118"/>
      <c r="E247" s="61" t="s">
        <v>25</v>
      </c>
      <c r="F247" s="61">
        <v>112900</v>
      </c>
      <c r="G247" s="61">
        <v>112900</v>
      </c>
      <c r="H247" s="61">
        <f t="shared" si="14"/>
        <v>0</v>
      </c>
    </row>
    <row r="248" spans="3:12">
      <c r="D248" s="118"/>
      <c r="E248" s="61" t="s">
        <v>231</v>
      </c>
      <c r="F248" s="61">
        <v>112900</v>
      </c>
      <c r="G248" s="61">
        <v>112900</v>
      </c>
      <c r="H248" s="61">
        <f t="shared" si="14"/>
        <v>0</v>
      </c>
    </row>
    <row r="249" spans="3:12">
      <c r="D249" s="118"/>
      <c r="E249" s="61" t="s">
        <v>203</v>
      </c>
      <c r="F249" s="61">
        <v>112900</v>
      </c>
      <c r="G249" s="61">
        <v>112900</v>
      </c>
      <c r="H249" s="61">
        <f t="shared" si="14"/>
        <v>0</v>
      </c>
    </row>
    <row r="250" spans="3:12">
      <c r="D250" s="118"/>
      <c r="E250" s="61" t="s">
        <v>359</v>
      </c>
      <c r="F250" s="61">
        <v>112400</v>
      </c>
      <c r="G250" s="61">
        <v>112400</v>
      </c>
      <c r="H250" s="61">
        <f t="shared" si="14"/>
        <v>0</v>
      </c>
    </row>
    <row r="251" spans="3:12" s="60" customFormat="1">
      <c r="D251" s="68"/>
      <c r="E251" s="66"/>
      <c r="F251" s="66"/>
      <c r="G251" s="66"/>
      <c r="H251" s="66"/>
      <c r="L251" s="67"/>
    </row>
    <row r="252" spans="3:12">
      <c r="C252" s="79" t="s">
        <v>356</v>
      </c>
      <c r="D252" s="119" t="s">
        <v>250</v>
      </c>
      <c r="E252" s="120"/>
      <c r="F252" s="120"/>
      <c r="G252" s="120"/>
      <c r="H252" s="121"/>
      <c r="L252" t="s">
        <v>376</v>
      </c>
    </row>
    <row r="253" spans="3:12">
      <c r="D253" s="126" t="s">
        <v>259</v>
      </c>
      <c r="E253" s="61" t="s">
        <v>251</v>
      </c>
      <c r="F253" s="62">
        <v>76000</v>
      </c>
      <c r="G253" s="63">
        <v>77400</v>
      </c>
      <c r="H253" s="61">
        <f t="shared" ref="H253:H301" si="15">F253-G253</f>
        <v>-1400</v>
      </c>
      <c r="I253">
        <v>86000</v>
      </c>
      <c r="J253" s="75">
        <f>I253-G253</f>
        <v>8600</v>
      </c>
      <c r="K253" s="78">
        <v>43641</v>
      </c>
      <c r="L253" t="s">
        <v>322</v>
      </c>
    </row>
    <row r="254" spans="3:12">
      <c r="D254" s="127"/>
      <c r="E254" s="61" t="s">
        <v>252</v>
      </c>
      <c r="F254" s="62">
        <v>113000</v>
      </c>
      <c r="G254" s="63">
        <v>114300</v>
      </c>
      <c r="H254" s="61">
        <f t="shared" si="15"/>
        <v>-1300</v>
      </c>
      <c r="J254" s="75"/>
      <c r="K254" s="78">
        <v>43641</v>
      </c>
      <c r="L254" t="s">
        <v>238</v>
      </c>
    </row>
    <row r="255" spans="3:12">
      <c r="D255" s="127"/>
      <c r="E255" s="61" t="s">
        <v>253</v>
      </c>
      <c r="F255" s="62">
        <v>125000</v>
      </c>
      <c r="G255" s="63">
        <v>127800</v>
      </c>
      <c r="H255" s="61">
        <f t="shared" si="15"/>
        <v>-2800</v>
      </c>
      <c r="J255" s="75"/>
      <c r="K255" s="78">
        <v>43641</v>
      </c>
      <c r="L255" t="s">
        <v>238</v>
      </c>
    </row>
    <row r="256" spans="3:12">
      <c r="D256" s="127"/>
      <c r="E256" s="61" t="s">
        <v>254</v>
      </c>
      <c r="F256" s="62">
        <v>127000</v>
      </c>
      <c r="G256" s="63">
        <v>128500</v>
      </c>
      <c r="H256" s="61">
        <f t="shared" si="15"/>
        <v>-1500</v>
      </c>
      <c r="J256" s="75"/>
      <c r="K256" s="78">
        <v>43641</v>
      </c>
      <c r="L256" t="s">
        <v>238</v>
      </c>
    </row>
    <row r="257" spans="4:12">
      <c r="D257" s="127"/>
      <c r="E257" s="61" t="s">
        <v>255</v>
      </c>
      <c r="F257" s="62">
        <v>95000</v>
      </c>
      <c r="G257" s="63">
        <v>97000</v>
      </c>
      <c r="H257" s="61">
        <f t="shared" si="15"/>
        <v>-2000</v>
      </c>
      <c r="J257" s="75"/>
      <c r="K257" s="78">
        <v>43641</v>
      </c>
      <c r="L257" t="s">
        <v>238</v>
      </c>
    </row>
    <row r="258" spans="4:12">
      <c r="D258" s="127"/>
      <c r="E258" s="61" t="s">
        <v>256</v>
      </c>
      <c r="F258" s="62">
        <v>153000</v>
      </c>
      <c r="G258" s="63">
        <v>155500</v>
      </c>
      <c r="H258" s="61">
        <f t="shared" si="15"/>
        <v>-2500</v>
      </c>
      <c r="J258" s="75"/>
      <c r="K258" s="78">
        <v>43641</v>
      </c>
      <c r="L258" t="s">
        <v>238</v>
      </c>
    </row>
    <row r="259" spans="4:12">
      <c r="D259" s="127"/>
      <c r="E259" s="61" t="s">
        <v>257</v>
      </c>
      <c r="F259" s="62">
        <v>57000</v>
      </c>
      <c r="G259" s="62">
        <v>58500</v>
      </c>
      <c r="H259" s="61">
        <f t="shared" si="15"/>
        <v>-1500</v>
      </c>
      <c r="J259" s="75"/>
      <c r="K259" s="78">
        <v>43641</v>
      </c>
      <c r="L259" t="s">
        <v>238</v>
      </c>
    </row>
    <row r="260" spans="4:12">
      <c r="D260" s="127"/>
      <c r="E260" s="61" t="s">
        <v>258</v>
      </c>
      <c r="F260" s="62">
        <v>65000</v>
      </c>
      <c r="G260" s="62">
        <v>66900</v>
      </c>
      <c r="H260" s="61">
        <f t="shared" si="15"/>
        <v>-1900</v>
      </c>
      <c r="J260" s="75"/>
      <c r="K260" s="78">
        <v>43641</v>
      </c>
      <c r="L260" t="s">
        <v>238</v>
      </c>
    </row>
    <row r="261" spans="4:12">
      <c r="D261" s="127"/>
      <c r="E261" s="61" t="s">
        <v>265</v>
      </c>
      <c r="F261" s="62">
        <v>144000</v>
      </c>
      <c r="G261" s="62">
        <v>146300</v>
      </c>
      <c r="H261" s="61">
        <f t="shared" si="15"/>
        <v>-2300</v>
      </c>
      <c r="J261" s="75"/>
      <c r="K261" s="78">
        <v>43641</v>
      </c>
      <c r="L261" t="s">
        <v>238</v>
      </c>
    </row>
    <row r="262" spans="4:12">
      <c r="D262" s="127"/>
      <c r="E262" s="61" t="s">
        <v>268</v>
      </c>
      <c r="F262" s="61">
        <v>127000</v>
      </c>
      <c r="G262" s="61">
        <v>128700</v>
      </c>
      <c r="H262" s="61">
        <f t="shared" si="15"/>
        <v>-1700</v>
      </c>
      <c r="I262">
        <v>143000</v>
      </c>
      <c r="J262" s="75">
        <f t="shared" ref="J262" si="16">I262-G262</f>
        <v>14300</v>
      </c>
      <c r="K262" s="78">
        <v>43641</v>
      </c>
      <c r="L262" t="s">
        <v>322</v>
      </c>
    </row>
    <row r="263" spans="4:12">
      <c r="D263" s="127"/>
      <c r="E263" s="61" t="s">
        <v>289</v>
      </c>
      <c r="F263" s="61">
        <v>154000</v>
      </c>
      <c r="G263" s="61">
        <v>138700</v>
      </c>
      <c r="H263" s="61">
        <f t="shared" si="15"/>
        <v>15300</v>
      </c>
      <c r="J263" s="75"/>
    </row>
    <row r="264" spans="4:12">
      <c r="D264" s="127"/>
      <c r="E264" s="61" t="s">
        <v>323</v>
      </c>
      <c r="F264" s="61">
        <v>141000</v>
      </c>
      <c r="G264" s="61">
        <v>126900</v>
      </c>
      <c r="H264" s="61">
        <f t="shared" si="15"/>
        <v>14100</v>
      </c>
      <c r="J264" s="75"/>
    </row>
    <row r="265" spans="4:12">
      <c r="D265" s="127"/>
      <c r="E265" s="61" t="s">
        <v>324</v>
      </c>
      <c r="F265" s="61">
        <v>94000</v>
      </c>
      <c r="G265" s="61">
        <v>84100</v>
      </c>
      <c r="H265" s="61">
        <f t="shared" si="15"/>
        <v>9900</v>
      </c>
      <c r="J265" s="75"/>
    </row>
    <row r="266" spans="4:12">
      <c r="D266" s="127"/>
      <c r="E266" s="61" t="s">
        <v>251</v>
      </c>
      <c r="F266" s="61">
        <v>86000</v>
      </c>
      <c r="G266" s="61">
        <v>77400</v>
      </c>
      <c r="H266" s="61">
        <f t="shared" si="15"/>
        <v>8600</v>
      </c>
      <c r="J266" s="75"/>
    </row>
    <row r="267" spans="4:12">
      <c r="D267" s="127"/>
      <c r="E267" s="61" t="s">
        <v>285</v>
      </c>
      <c r="F267" s="61">
        <v>94000</v>
      </c>
      <c r="G267" s="61">
        <v>84100</v>
      </c>
      <c r="H267" s="61">
        <f t="shared" si="15"/>
        <v>9900</v>
      </c>
      <c r="J267" s="75"/>
    </row>
    <row r="268" spans="4:12">
      <c r="D268" s="127"/>
      <c r="E268" s="61" t="s">
        <v>286</v>
      </c>
      <c r="F268" s="61">
        <v>94000</v>
      </c>
      <c r="G268" s="61">
        <v>84100</v>
      </c>
      <c r="H268" s="61">
        <f t="shared" si="15"/>
        <v>9900</v>
      </c>
      <c r="J268" s="75"/>
    </row>
    <row r="269" spans="4:12">
      <c r="D269" s="127"/>
      <c r="E269" s="61" t="s">
        <v>325</v>
      </c>
      <c r="F269" s="61">
        <v>94000</v>
      </c>
      <c r="G269" s="61">
        <v>84100</v>
      </c>
      <c r="H269" s="61">
        <f t="shared" si="15"/>
        <v>9900</v>
      </c>
      <c r="J269" s="75"/>
    </row>
    <row r="270" spans="4:12">
      <c r="D270" s="127"/>
      <c r="E270" s="61" t="s">
        <v>326</v>
      </c>
      <c r="F270" s="61">
        <v>121000</v>
      </c>
      <c r="G270" s="61">
        <v>109300</v>
      </c>
      <c r="H270" s="61">
        <f t="shared" si="15"/>
        <v>11700</v>
      </c>
      <c r="J270" s="75"/>
    </row>
    <row r="271" spans="4:12">
      <c r="D271" s="127"/>
      <c r="E271" s="61" t="s">
        <v>327</v>
      </c>
      <c r="F271" s="61">
        <v>108000</v>
      </c>
      <c r="G271" s="61">
        <v>97500</v>
      </c>
      <c r="H271" s="61">
        <f t="shared" si="15"/>
        <v>10500</v>
      </c>
      <c r="J271" s="75"/>
    </row>
    <row r="272" spans="4:12">
      <c r="D272" s="127"/>
      <c r="E272" s="61" t="s">
        <v>328</v>
      </c>
      <c r="F272" s="61">
        <v>98000</v>
      </c>
      <c r="G272" s="61">
        <v>87400</v>
      </c>
      <c r="H272" s="61">
        <f t="shared" si="15"/>
        <v>10600</v>
      </c>
      <c r="J272" s="75"/>
    </row>
    <row r="273" spans="4:10">
      <c r="D273" s="127"/>
      <c r="E273" s="61" t="s">
        <v>261</v>
      </c>
      <c r="F273" s="61">
        <v>108000</v>
      </c>
      <c r="G273" s="61">
        <v>97500</v>
      </c>
      <c r="H273" s="61">
        <f t="shared" si="15"/>
        <v>10500</v>
      </c>
      <c r="J273" s="75"/>
    </row>
    <row r="274" spans="4:10">
      <c r="D274" s="127"/>
      <c r="E274" s="61" t="s">
        <v>329</v>
      </c>
      <c r="F274" s="61">
        <v>98000</v>
      </c>
      <c r="G274" s="61">
        <v>87400</v>
      </c>
      <c r="H274" s="61">
        <f t="shared" si="15"/>
        <v>10600</v>
      </c>
      <c r="J274" s="75"/>
    </row>
    <row r="275" spans="4:10">
      <c r="D275" s="127"/>
      <c r="E275" s="61" t="s">
        <v>330</v>
      </c>
      <c r="F275" s="61">
        <v>98000</v>
      </c>
      <c r="G275" s="61">
        <v>87400</v>
      </c>
      <c r="H275" s="61">
        <f t="shared" si="15"/>
        <v>10600</v>
      </c>
      <c r="J275" s="75"/>
    </row>
    <row r="276" spans="4:10">
      <c r="D276" s="127"/>
      <c r="E276" s="61" t="s">
        <v>331</v>
      </c>
      <c r="F276" s="61">
        <v>98000</v>
      </c>
      <c r="G276" s="61">
        <v>87400</v>
      </c>
      <c r="H276" s="61">
        <f t="shared" si="15"/>
        <v>10600</v>
      </c>
      <c r="J276" s="75"/>
    </row>
    <row r="277" spans="4:10">
      <c r="D277" s="127"/>
      <c r="E277" s="61" t="s">
        <v>332</v>
      </c>
      <c r="F277" s="61">
        <v>108000</v>
      </c>
      <c r="G277" s="61">
        <v>97500</v>
      </c>
      <c r="H277" s="61">
        <f t="shared" si="15"/>
        <v>10500</v>
      </c>
      <c r="J277" s="75"/>
    </row>
    <row r="278" spans="4:10">
      <c r="D278" s="127"/>
      <c r="E278" s="61" t="s">
        <v>333</v>
      </c>
      <c r="F278" s="61">
        <v>98000</v>
      </c>
      <c r="G278" s="61">
        <v>87400</v>
      </c>
      <c r="H278" s="61">
        <f t="shared" si="15"/>
        <v>10600</v>
      </c>
      <c r="J278" s="75"/>
    </row>
    <row r="279" spans="4:10">
      <c r="D279" s="128"/>
      <c r="E279" s="61" t="s">
        <v>334</v>
      </c>
      <c r="F279" s="61">
        <v>98000</v>
      </c>
      <c r="G279" s="61">
        <v>87400</v>
      </c>
      <c r="H279" s="61">
        <f t="shared" si="15"/>
        <v>10600</v>
      </c>
      <c r="J279" s="75"/>
    </row>
    <row r="280" spans="4:10" hidden="1">
      <c r="D280" s="77"/>
      <c r="E280" s="61" t="s">
        <v>335</v>
      </c>
      <c r="F280" s="61">
        <v>121000</v>
      </c>
      <c r="G280" s="61">
        <v>109300</v>
      </c>
      <c r="H280" s="61">
        <f t="shared" si="15"/>
        <v>11700</v>
      </c>
      <c r="J280" s="75"/>
    </row>
    <row r="281" spans="4:10" hidden="1">
      <c r="D281" s="77"/>
      <c r="E281" s="61" t="s">
        <v>336</v>
      </c>
      <c r="F281" s="61">
        <v>98000</v>
      </c>
      <c r="G281" s="61">
        <v>87400</v>
      </c>
      <c r="H281" s="61">
        <f t="shared" si="15"/>
        <v>10600</v>
      </c>
      <c r="J281" s="75"/>
    </row>
    <row r="282" spans="4:10" hidden="1">
      <c r="D282" s="77"/>
      <c r="E282" s="61" t="s">
        <v>337</v>
      </c>
      <c r="F282" s="61">
        <v>98000</v>
      </c>
      <c r="G282" s="61">
        <v>87400</v>
      </c>
      <c r="H282" s="61">
        <f t="shared" si="15"/>
        <v>10600</v>
      </c>
      <c r="J282" s="75"/>
    </row>
    <row r="283" spans="4:10" hidden="1">
      <c r="D283" s="77"/>
      <c r="E283" s="61" t="s">
        <v>338</v>
      </c>
      <c r="F283" s="61">
        <v>108000</v>
      </c>
      <c r="G283" s="61">
        <v>97500</v>
      </c>
      <c r="H283" s="61">
        <f t="shared" si="15"/>
        <v>10500</v>
      </c>
      <c r="J283" s="75"/>
    </row>
    <row r="284" spans="4:10" hidden="1">
      <c r="D284" s="77"/>
      <c r="E284" s="61" t="s">
        <v>339</v>
      </c>
      <c r="F284" s="61">
        <v>98000</v>
      </c>
      <c r="G284" s="61">
        <v>87400</v>
      </c>
      <c r="H284" s="61">
        <f t="shared" si="15"/>
        <v>10600</v>
      </c>
      <c r="J284" s="75"/>
    </row>
    <row r="285" spans="4:10" hidden="1">
      <c r="D285" s="77"/>
      <c r="E285" s="61" t="s">
        <v>340</v>
      </c>
      <c r="F285" s="61">
        <v>98000</v>
      </c>
      <c r="G285" s="61">
        <v>87400</v>
      </c>
      <c r="H285" s="61">
        <f t="shared" si="15"/>
        <v>10600</v>
      </c>
      <c r="J285" s="75"/>
    </row>
    <row r="286" spans="4:10" hidden="1">
      <c r="D286" s="77"/>
      <c r="E286" s="61" t="s">
        <v>341</v>
      </c>
      <c r="F286" s="61">
        <v>141000</v>
      </c>
      <c r="G286" s="61">
        <v>126100</v>
      </c>
      <c r="H286" s="61">
        <f t="shared" si="15"/>
        <v>14900</v>
      </c>
      <c r="J286" s="75"/>
    </row>
    <row r="287" spans="4:10" hidden="1">
      <c r="D287" s="77"/>
      <c r="E287" s="61" t="s">
        <v>342</v>
      </c>
      <c r="F287" s="61">
        <v>141000</v>
      </c>
      <c r="G287" s="61">
        <v>126100</v>
      </c>
      <c r="H287" s="61">
        <f t="shared" si="15"/>
        <v>14900</v>
      </c>
      <c r="J287" s="75"/>
    </row>
    <row r="288" spans="4:10" hidden="1">
      <c r="D288" s="77"/>
      <c r="E288" s="61" t="s">
        <v>343</v>
      </c>
      <c r="F288" s="61">
        <v>141000</v>
      </c>
      <c r="G288" s="61">
        <v>126100</v>
      </c>
      <c r="H288" s="61">
        <f t="shared" si="15"/>
        <v>14900</v>
      </c>
      <c r="J288" s="75"/>
    </row>
    <row r="289" spans="4:12" hidden="1">
      <c r="D289" s="77"/>
      <c r="E289" s="61" t="s">
        <v>344</v>
      </c>
      <c r="F289" s="61">
        <v>113000</v>
      </c>
      <c r="G289" s="61">
        <v>101700</v>
      </c>
      <c r="H289" s="61">
        <f t="shared" si="15"/>
        <v>11300</v>
      </c>
      <c r="J289" s="75"/>
    </row>
    <row r="290" spans="4:12" hidden="1">
      <c r="D290" s="77"/>
      <c r="E290" s="61" t="s">
        <v>345</v>
      </c>
      <c r="F290" s="61">
        <v>147000</v>
      </c>
      <c r="G290" s="61">
        <v>132100</v>
      </c>
      <c r="H290" s="61">
        <f t="shared" si="15"/>
        <v>14900</v>
      </c>
      <c r="J290" s="75"/>
    </row>
    <row r="291" spans="4:12" hidden="1">
      <c r="D291" s="77"/>
      <c r="E291" s="61" t="s">
        <v>346</v>
      </c>
      <c r="F291" s="61">
        <v>117000</v>
      </c>
      <c r="G291" s="61">
        <v>104800</v>
      </c>
      <c r="H291" s="61">
        <f t="shared" si="15"/>
        <v>12200</v>
      </c>
      <c r="J291" s="75"/>
    </row>
    <row r="292" spans="4:12" hidden="1">
      <c r="D292" s="77"/>
      <c r="E292" s="61" t="s">
        <v>347</v>
      </c>
      <c r="F292" s="61">
        <v>125000</v>
      </c>
      <c r="G292" s="61">
        <v>112700</v>
      </c>
      <c r="H292" s="61">
        <f t="shared" si="15"/>
        <v>12300</v>
      </c>
      <c r="J292" s="75"/>
    </row>
    <row r="293" spans="4:12" hidden="1">
      <c r="D293" s="77"/>
      <c r="E293" s="61" t="s">
        <v>348</v>
      </c>
      <c r="F293" s="61">
        <v>145000</v>
      </c>
      <c r="G293" s="61">
        <v>129500</v>
      </c>
      <c r="H293" s="61">
        <f t="shared" si="15"/>
        <v>15500</v>
      </c>
      <c r="J293" s="75"/>
    </row>
    <row r="294" spans="4:12" hidden="1">
      <c r="D294" s="77"/>
      <c r="E294" s="61" t="s">
        <v>349</v>
      </c>
      <c r="F294" s="61">
        <v>113000</v>
      </c>
      <c r="G294" s="61">
        <v>101700</v>
      </c>
      <c r="H294" s="61">
        <f t="shared" si="15"/>
        <v>11300</v>
      </c>
      <c r="J294" s="75"/>
    </row>
    <row r="295" spans="4:12" hidden="1">
      <c r="D295" s="77"/>
      <c r="E295" s="61" t="s">
        <v>303</v>
      </c>
      <c r="F295" s="61">
        <v>155000</v>
      </c>
      <c r="G295" s="61">
        <v>139500</v>
      </c>
      <c r="H295" s="61">
        <f t="shared" si="15"/>
        <v>15500</v>
      </c>
      <c r="J295" s="75"/>
    </row>
    <row r="296" spans="4:12" hidden="1">
      <c r="D296" s="77"/>
      <c r="E296" s="61" t="s">
        <v>350</v>
      </c>
      <c r="F296" s="61">
        <v>146000</v>
      </c>
      <c r="G296" s="61">
        <v>131100</v>
      </c>
      <c r="H296" s="61">
        <f t="shared" si="15"/>
        <v>14900</v>
      </c>
      <c r="J296" s="75"/>
    </row>
    <row r="297" spans="4:12" hidden="1">
      <c r="D297" s="77"/>
      <c r="E297" s="61" t="s">
        <v>351</v>
      </c>
      <c r="F297" s="61">
        <v>146000</v>
      </c>
      <c r="G297" s="61">
        <v>131100</v>
      </c>
      <c r="H297" s="61">
        <f t="shared" si="15"/>
        <v>14900</v>
      </c>
      <c r="J297" s="75"/>
    </row>
    <row r="298" spans="4:12" hidden="1">
      <c r="D298" s="77"/>
      <c r="E298" s="61" t="s">
        <v>352</v>
      </c>
      <c r="F298" s="61">
        <v>168000</v>
      </c>
      <c r="G298" s="61">
        <v>151300</v>
      </c>
      <c r="H298" s="61">
        <f t="shared" si="15"/>
        <v>16700</v>
      </c>
      <c r="J298" s="75"/>
    </row>
    <row r="299" spans="4:12" hidden="1">
      <c r="D299" s="77"/>
      <c r="E299" s="61" t="s">
        <v>353</v>
      </c>
      <c r="F299" s="61">
        <v>164000</v>
      </c>
      <c r="G299" s="61">
        <v>147100</v>
      </c>
      <c r="H299" s="61">
        <f t="shared" si="15"/>
        <v>16900</v>
      </c>
      <c r="J299" s="75"/>
    </row>
    <row r="300" spans="4:12" hidden="1">
      <c r="D300" s="77"/>
      <c r="E300" s="61" t="s">
        <v>354</v>
      </c>
      <c r="F300" s="61">
        <v>154000</v>
      </c>
      <c r="G300" s="61">
        <v>138700</v>
      </c>
      <c r="H300" s="61">
        <f t="shared" si="15"/>
        <v>15300</v>
      </c>
      <c r="J300" s="75"/>
    </row>
    <row r="301" spans="4:12" hidden="1">
      <c r="D301" s="77"/>
      <c r="E301" s="61" t="s">
        <v>355</v>
      </c>
      <c r="F301" s="61">
        <v>160000</v>
      </c>
      <c r="G301" s="61">
        <v>144700</v>
      </c>
      <c r="H301" s="61">
        <f t="shared" si="15"/>
        <v>15300</v>
      </c>
      <c r="J301" s="75"/>
    </row>
    <row r="302" spans="4:12" s="60" customFormat="1">
      <c r="D302" s="68"/>
      <c r="E302" s="66"/>
      <c r="F302" s="66"/>
      <c r="G302" s="66"/>
      <c r="H302" s="66"/>
      <c r="L302" s="67"/>
    </row>
    <row r="303" spans="4:12">
      <c r="D303" s="119" t="s">
        <v>266</v>
      </c>
      <c r="E303" s="120"/>
      <c r="F303" s="120"/>
      <c r="G303" s="120"/>
      <c r="H303" s="121"/>
      <c r="L303" t="s">
        <v>314</v>
      </c>
    </row>
    <row r="304" spans="4:12">
      <c r="D304" s="112" t="s">
        <v>246</v>
      </c>
      <c r="E304" s="52" t="s">
        <v>261</v>
      </c>
      <c r="F304" s="53">
        <v>0</v>
      </c>
      <c r="G304" s="54">
        <v>97500</v>
      </c>
      <c r="H304" s="52">
        <f t="shared" ref="H304:H324" si="17">F304-G304</f>
        <v>-97500</v>
      </c>
    </row>
    <row r="305" spans="4:12">
      <c r="D305" s="113"/>
      <c r="E305" s="52" t="s">
        <v>252</v>
      </c>
      <c r="F305" s="53">
        <v>0</v>
      </c>
      <c r="G305" s="54">
        <v>114300</v>
      </c>
      <c r="H305" s="52">
        <f t="shared" si="17"/>
        <v>-114300</v>
      </c>
    </row>
    <row r="306" spans="4:12">
      <c r="D306" s="113"/>
      <c r="E306" s="52" t="s">
        <v>253</v>
      </c>
      <c r="F306" s="53">
        <v>0</v>
      </c>
      <c r="G306" s="54">
        <v>127800</v>
      </c>
      <c r="H306" s="52">
        <f t="shared" si="17"/>
        <v>-127800</v>
      </c>
    </row>
    <row r="307" spans="4:12">
      <c r="D307" s="113"/>
      <c r="E307" s="52" t="s">
        <v>254</v>
      </c>
      <c r="F307" s="53">
        <v>0</v>
      </c>
      <c r="G307" s="54">
        <v>128500</v>
      </c>
      <c r="H307" s="52">
        <f t="shared" si="17"/>
        <v>-128500</v>
      </c>
    </row>
    <row r="308" spans="4:12">
      <c r="D308" s="113"/>
      <c r="E308" s="52" t="s">
        <v>262</v>
      </c>
      <c r="F308" s="53">
        <v>0</v>
      </c>
      <c r="G308" s="54">
        <v>69000</v>
      </c>
      <c r="H308" s="52">
        <f t="shared" si="17"/>
        <v>-69000</v>
      </c>
    </row>
    <row r="309" spans="4:12">
      <c r="D309" s="113"/>
      <c r="E309" s="52" t="s">
        <v>263</v>
      </c>
      <c r="F309" s="53">
        <v>0</v>
      </c>
      <c r="G309" s="54">
        <v>146300</v>
      </c>
      <c r="H309" s="52">
        <f t="shared" si="17"/>
        <v>-146300</v>
      </c>
    </row>
    <row r="310" spans="4:12">
      <c r="D310" s="113"/>
      <c r="E310" s="52" t="s">
        <v>257</v>
      </c>
      <c r="F310" s="53">
        <v>0</v>
      </c>
      <c r="G310" s="52">
        <v>58500</v>
      </c>
      <c r="H310" s="52">
        <f t="shared" si="17"/>
        <v>-58500</v>
      </c>
    </row>
    <row r="311" spans="4:12">
      <c r="D311" s="113"/>
      <c r="E311" s="52" t="s">
        <v>258</v>
      </c>
      <c r="F311" s="53">
        <v>0</v>
      </c>
      <c r="G311" s="52">
        <v>66900</v>
      </c>
      <c r="H311" s="52">
        <f t="shared" si="17"/>
        <v>-66900</v>
      </c>
    </row>
    <row r="312" spans="4:12">
      <c r="D312" s="113"/>
      <c r="E312" s="52" t="s">
        <v>268</v>
      </c>
      <c r="F312" s="53">
        <v>0</v>
      </c>
      <c r="G312" s="52">
        <v>128700</v>
      </c>
      <c r="H312" s="52">
        <f t="shared" si="17"/>
        <v>-128700</v>
      </c>
    </row>
    <row r="313" spans="4:12">
      <c r="D313" s="127" t="s">
        <v>397</v>
      </c>
      <c r="E313" s="61" t="s">
        <v>417</v>
      </c>
      <c r="F313" s="62">
        <v>51000</v>
      </c>
      <c r="G313" s="63">
        <v>53400</v>
      </c>
      <c r="H313" s="84">
        <f t="shared" si="17"/>
        <v>-2400</v>
      </c>
    </row>
    <row r="314" spans="4:12">
      <c r="D314" s="127"/>
      <c r="E314" s="61" t="s">
        <v>393</v>
      </c>
      <c r="F314" s="62">
        <v>51000</v>
      </c>
      <c r="G314" s="63">
        <v>53400</v>
      </c>
      <c r="H314" s="84">
        <f t="shared" si="17"/>
        <v>-2400</v>
      </c>
      <c r="L314" t="s">
        <v>421</v>
      </c>
    </row>
    <row r="315" spans="4:12">
      <c r="D315" s="127"/>
      <c r="E315" s="61" t="s">
        <v>358</v>
      </c>
      <c r="F315" s="62">
        <v>127000</v>
      </c>
      <c r="G315" s="63">
        <v>134500</v>
      </c>
      <c r="H315" s="84">
        <f t="shared" si="17"/>
        <v>-7500</v>
      </c>
      <c r="L315" t="s">
        <v>421</v>
      </c>
    </row>
    <row r="316" spans="4:12">
      <c r="D316" s="127"/>
      <c r="E316" s="61" t="s">
        <v>416</v>
      </c>
      <c r="F316" s="62">
        <v>108000</v>
      </c>
      <c r="G316" s="63">
        <v>114300</v>
      </c>
      <c r="H316" s="84">
        <f t="shared" si="17"/>
        <v>-6300</v>
      </c>
      <c r="L316" t="s">
        <v>421</v>
      </c>
    </row>
    <row r="317" spans="4:12">
      <c r="D317" s="127"/>
      <c r="E317" s="61" t="s">
        <v>313</v>
      </c>
      <c r="F317" s="62">
        <v>121000</v>
      </c>
      <c r="G317" s="63">
        <v>0</v>
      </c>
      <c r="H317" s="84">
        <f t="shared" si="17"/>
        <v>121000</v>
      </c>
    </row>
    <row r="318" spans="4:12">
      <c r="D318" s="127"/>
      <c r="E318" s="61" t="s">
        <v>206</v>
      </c>
      <c r="F318" s="62">
        <v>128000</v>
      </c>
      <c r="G318" s="63">
        <v>0</v>
      </c>
      <c r="H318" s="84">
        <f t="shared" si="17"/>
        <v>128000</v>
      </c>
    </row>
    <row r="319" spans="4:12">
      <c r="D319" s="127"/>
      <c r="E319" s="61" t="s">
        <v>414</v>
      </c>
      <c r="F319" s="62">
        <v>123000</v>
      </c>
      <c r="G319" s="61">
        <v>131100</v>
      </c>
      <c r="H319" s="84">
        <f t="shared" si="17"/>
        <v>-8100</v>
      </c>
    </row>
    <row r="320" spans="4:12">
      <c r="D320" s="127"/>
      <c r="E320" s="61" t="s">
        <v>10</v>
      </c>
      <c r="F320" s="62">
        <v>72000</v>
      </c>
      <c r="G320" s="61">
        <v>0</v>
      </c>
      <c r="H320" s="84">
        <f t="shared" si="17"/>
        <v>72000</v>
      </c>
    </row>
    <row r="321" spans="4:12">
      <c r="D321" s="127"/>
      <c r="E321" s="61" t="s">
        <v>422</v>
      </c>
      <c r="F321" s="62">
        <v>75000</v>
      </c>
      <c r="G321" s="61">
        <v>0</v>
      </c>
      <c r="H321" s="84">
        <f t="shared" si="17"/>
        <v>75000</v>
      </c>
    </row>
    <row r="322" spans="4:12">
      <c r="D322" s="127"/>
      <c r="E322" s="61" t="s">
        <v>412</v>
      </c>
      <c r="F322" s="62">
        <v>72000</v>
      </c>
      <c r="G322" s="61">
        <v>75700</v>
      </c>
      <c r="H322" s="84">
        <f t="shared" si="17"/>
        <v>-3700</v>
      </c>
    </row>
    <row r="323" spans="4:12">
      <c r="D323" s="127"/>
      <c r="E323" s="61" t="s">
        <v>71</v>
      </c>
      <c r="F323" s="62">
        <v>87000</v>
      </c>
      <c r="G323" s="61">
        <v>0</v>
      </c>
      <c r="H323" s="84">
        <f t="shared" si="17"/>
        <v>87000</v>
      </c>
    </row>
    <row r="324" spans="4:12">
      <c r="D324" s="127"/>
      <c r="E324" s="61" t="s">
        <v>423</v>
      </c>
      <c r="F324" s="62">
        <v>127000</v>
      </c>
      <c r="G324" s="61">
        <v>0</v>
      </c>
      <c r="H324" s="84">
        <f t="shared" si="17"/>
        <v>127000</v>
      </c>
    </row>
    <row r="325" spans="4:12">
      <c r="D325" s="128"/>
      <c r="E325" s="61"/>
      <c r="F325" s="61"/>
      <c r="G325" s="61"/>
      <c r="H325" s="61"/>
    </row>
    <row r="326" spans="4:12" s="60" customFormat="1">
      <c r="D326" s="68"/>
      <c r="E326" s="66"/>
      <c r="F326" s="66"/>
      <c r="G326" s="66"/>
      <c r="H326" s="66"/>
      <c r="L326" s="67"/>
    </row>
    <row r="327" spans="4:12">
      <c r="D327" s="119" t="s">
        <v>264</v>
      </c>
      <c r="E327" s="120"/>
      <c r="F327" s="120"/>
      <c r="G327" s="120"/>
      <c r="H327" s="121"/>
      <c r="L327" s="64" t="s">
        <v>466</v>
      </c>
    </row>
    <row r="328" spans="4:12">
      <c r="D328" s="125" t="s">
        <v>246</v>
      </c>
      <c r="E328" s="52" t="s">
        <v>290</v>
      </c>
      <c r="F328" s="53">
        <v>159000</v>
      </c>
      <c r="G328" s="54">
        <v>178200</v>
      </c>
      <c r="H328" s="52">
        <f t="shared" ref="H328:H343" si="18">F328-G328</f>
        <v>-19200</v>
      </c>
      <c r="I328" s="68">
        <v>173000</v>
      </c>
      <c r="J328" s="100">
        <f>I328-G328</f>
        <v>-5200</v>
      </c>
    </row>
    <row r="329" spans="4:12">
      <c r="D329" s="125"/>
      <c r="E329" s="52" t="s">
        <v>289</v>
      </c>
      <c r="F329" s="53">
        <v>136000</v>
      </c>
      <c r="G329" s="54">
        <v>138700</v>
      </c>
      <c r="H329" s="52">
        <f t="shared" si="18"/>
        <v>-2700</v>
      </c>
      <c r="I329" s="68">
        <v>136000</v>
      </c>
      <c r="J329" s="100">
        <f t="shared" ref="J329:J343" si="19">I329-G329</f>
        <v>-2700</v>
      </c>
    </row>
    <row r="330" spans="4:12">
      <c r="D330" s="125"/>
      <c r="E330" s="52" t="s">
        <v>288</v>
      </c>
      <c r="F330" s="53">
        <v>53000</v>
      </c>
      <c r="G330" s="54">
        <v>60600</v>
      </c>
      <c r="H330" s="52">
        <f t="shared" si="18"/>
        <v>-7600</v>
      </c>
      <c r="I330" s="68">
        <v>58000</v>
      </c>
      <c r="J330" s="100">
        <f t="shared" si="19"/>
        <v>-2600</v>
      </c>
    </row>
    <row r="331" spans="4:12">
      <c r="D331" s="125"/>
      <c r="E331" s="52" t="s">
        <v>287</v>
      </c>
      <c r="F331" s="53">
        <v>53000</v>
      </c>
      <c r="G331" s="54">
        <v>60600</v>
      </c>
      <c r="H331" s="52">
        <f t="shared" si="18"/>
        <v>-7600</v>
      </c>
      <c r="I331" s="68">
        <v>58000</v>
      </c>
      <c r="J331" s="100">
        <f t="shared" si="19"/>
        <v>-2600</v>
      </c>
    </row>
    <row r="332" spans="4:12">
      <c r="D332" s="125"/>
      <c r="E332" s="52" t="s">
        <v>286</v>
      </c>
      <c r="F332" s="53">
        <v>74000</v>
      </c>
      <c r="G332" s="54">
        <v>84100</v>
      </c>
      <c r="H332" s="52">
        <f t="shared" si="18"/>
        <v>-10100</v>
      </c>
      <c r="I332" s="68">
        <v>81000</v>
      </c>
      <c r="J332" s="100">
        <f t="shared" si="19"/>
        <v>-3100</v>
      </c>
    </row>
    <row r="333" spans="4:12">
      <c r="D333" s="125"/>
      <c r="E333" s="52" t="s">
        <v>285</v>
      </c>
      <c r="F333" s="53">
        <v>74000</v>
      </c>
      <c r="G333" s="54">
        <v>84100</v>
      </c>
      <c r="H333" s="52">
        <f t="shared" si="18"/>
        <v>-10100</v>
      </c>
      <c r="I333" s="68">
        <v>81000</v>
      </c>
      <c r="J333" s="100">
        <f t="shared" si="19"/>
        <v>-3100</v>
      </c>
    </row>
    <row r="334" spans="4:12">
      <c r="D334" s="125"/>
      <c r="E334" s="52" t="s">
        <v>284</v>
      </c>
      <c r="F334" s="53">
        <v>239000</v>
      </c>
      <c r="G334" s="52">
        <v>263100</v>
      </c>
      <c r="H334" s="52">
        <f t="shared" si="18"/>
        <v>-24100</v>
      </c>
      <c r="I334" s="68">
        <v>239000</v>
      </c>
      <c r="J334" s="100">
        <f t="shared" si="19"/>
        <v>-24100</v>
      </c>
    </row>
    <row r="335" spans="4:12">
      <c r="D335" s="125"/>
      <c r="E335" s="52" t="s">
        <v>283</v>
      </c>
      <c r="F335" s="53">
        <v>142989</v>
      </c>
      <c r="G335" s="52">
        <v>146300</v>
      </c>
      <c r="H335" s="52">
        <f t="shared" si="18"/>
        <v>-3311</v>
      </c>
      <c r="I335" s="68">
        <v>142989</v>
      </c>
      <c r="J335" s="100">
        <f t="shared" si="19"/>
        <v>-3311</v>
      </c>
    </row>
    <row r="336" spans="4:12">
      <c r="D336" s="125"/>
      <c r="E336" s="52" t="s">
        <v>265</v>
      </c>
      <c r="F336" s="53">
        <v>142989</v>
      </c>
      <c r="G336" s="52">
        <v>146300</v>
      </c>
      <c r="H336" s="52">
        <f t="shared" si="18"/>
        <v>-3311</v>
      </c>
      <c r="I336" s="68">
        <v>142989</v>
      </c>
      <c r="J336" s="100">
        <f t="shared" si="19"/>
        <v>-3311</v>
      </c>
      <c r="K336" s="64"/>
    </row>
    <row r="337" spans="4:11">
      <c r="D337" s="125"/>
      <c r="E337" s="52" t="s">
        <v>294</v>
      </c>
      <c r="F337" s="53">
        <v>142989</v>
      </c>
      <c r="G337" s="52">
        <v>146300</v>
      </c>
      <c r="H337" s="52">
        <f t="shared" si="18"/>
        <v>-3311</v>
      </c>
      <c r="I337" s="68">
        <v>142989</v>
      </c>
      <c r="J337" s="100">
        <f t="shared" si="19"/>
        <v>-3311</v>
      </c>
      <c r="K337" s="64"/>
    </row>
    <row r="338" spans="4:11">
      <c r="D338" s="125"/>
      <c r="E338" s="52" t="s">
        <v>310</v>
      </c>
      <c r="F338" s="53">
        <v>99000</v>
      </c>
      <c r="G338" s="52">
        <v>105600</v>
      </c>
      <c r="H338" s="52">
        <f t="shared" si="18"/>
        <v>-6600</v>
      </c>
      <c r="I338" s="68"/>
      <c r="J338" s="100">
        <f t="shared" si="19"/>
        <v>-105600</v>
      </c>
      <c r="K338" s="64"/>
    </row>
    <row r="339" spans="4:11">
      <c r="D339" s="125"/>
      <c r="E339" s="52" t="s">
        <v>311</v>
      </c>
      <c r="F339" s="53">
        <v>85000</v>
      </c>
      <c r="G339" s="52">
        <v>90800</v>
      </c>
      <c r="H339" s="52">
        <f t="shared" si="18"/>
        <v>-5800</v>
      </c>
      <c r="I339" s="68"/>
      <c r="J339" s="100">
        <f t="shared" si="19"/>
        <v>-90800</v>
      </c>
      <c r="K339" s="64"/>
    </row>
    <row r="340" spans="4:11">
      <c r="D340" s="125"/>
      <c r="E340" s="52" t="s">
        <v>312</v>
      </c>
      <c r="F340" s="53">
        <v>122000</v>
      </c>
      <c r="G340" s="52">
        <v>126900</v>
      </c>
      <c r="H340" s="52">
        <f t="shared" si="18"/>
        <v>-4900</v>
      </c>
      <c r="I340" s="68"/>
      <c r="J340" s="100">
        <f t="shared" si="19"/>
        <v>-126900</v>
      </c>
      <c r="K340" s="64"/>
    </row>
    <row r="341" spans="4:11">
      <c r="D341" s="125"/>
      <c r="E341" s="52" t="s">
        <v>6</v>
      </c>
      <c r="F341" s="53">
        <v>110000</v>
      </c>
      <c r="G341" s="52">
        <v>111200</v>
      </c>
      <c r="H341" s="52">
        <f t="shared" si="18"/>
        <v>-1200</v>
      </c>
      <c r="I341" s="68"/>
      <c r="J341" s="100">
        <f t="shared" si="19"/>
        <v>-111200</v>
      </c>
      <c r="K341" s="64"/>
    </row>
    <row r="342" spans="4:11">
      <c r="D342" s="125"/>
      <c r="E342" s="52" t="s">
        <v>313</v>
      </c>
      <c r="F342" s="53">
        <v>112000</v>
      </c>
      <c r="G342" s="52">
        <v>112700</v>
      </c>
      <c r="H342" s="52">
        <f t="shared" si="18"/>
        <v>-700</v>
      </c>
      <c r="I342" s="68"/>
      <c r="J342" s="100">
        <f t="shared" si="19"/>
        <v>-112700</v>
      </c>
      <c r="K342" s="64"/>
    </row>
    <row r="343" spans="4:11">
      <c r="D343" s="125"/>
      <c r="E343" s="52" t="s">
        <v>55</v>
      </c>
      <c r="F343" s="53">
        <v>121000</v>
      </c>
      <c r="G343" s="52">
        <v>126100</v>
      </c>
      <c r="H343" s="52">
        <f t="shared" si="18"/>
        <v>-5100</v>
      </c>
      <c r="I343" s="68"/>
      <c r="J343" s="100">
        <f t="shared" si="19"/>
        <v>-126100</v>
      </c>
      <c r="K343" s="64"/>
    </row>
    <row r="344" spans="4:11">
      <c r="D344" s="125"/>
      <c r="E344" s="52"/>
      <c r="F344" s="53"/>
      <c r="G344" s="52"/>
      <c r="H344" s="52"/>
      <c r="I344" s="68"/>
      <c r="J344" s="68"/>
      <c r="K344" s="64"/>
    </row>
    <row r="345" spans="4:11">
      <c r="D345" s="125"/>
      <c r="E345" s="52"/>
      <c r="F345" s="53"/>
      <c r="G345" s="52"/>
      <c r="H345" s="52"/>
      <c r="I345" s="68"/>
      <c r="J345" s="68"/>
    </row>
    <row r="346" spans="4:11">
      <c r="D346" s="126" t="s">
        <v>267</v>
      </c>
      <c r="E346" s="61" t="s">
        <v>201</v>
      </c>
      <c r="F346" s="62">
        <v>107000</v>
      </c>
      <c r="G346" s="63">
        <v>110400</v>
      </c>
      <c r="H346" s="84">
        <f t="shared" ref="H346:H362" si="20">F346-G346</f>
        <v>-3400</v>
      </c>
      <c r="I346" s="68"/>
      <c r="J346" s="68"/>
    </row>
    <row r="347" spans="4:11">
      <c r="D347" s="127"/>
      <c r="E347" s="61" t="s">
        <v>384</v>
      </c>
      <c r="F347" s="62">
        <v>108000</v>
      </c>
      <c r="G347" s="63">
        <v>112900</v>
      </c>
      <c r="H347" s="84">
        <f t="shared" si="20"/>
        <v>-4900</v>
      </c>
      <c r="I347" s="68"/>
      <c r="J347" s="68"/>
    </row>
    <row r="348" spans="4:11">
      <c r="D348" s="127"/>
      <c r="E348" s="61" t="s">
        <v>320</v>
      </c>
      <c r="F348" s="62">
        <v>108000</v>
      </c>
      <c r="G348" s="63">
        <v>111200</v>
      </c>
      <c r="H348" s="84">
        <f t="shared" si="20"/>
        <v>-3200</v>
      </c>
      <c r="I348" s="68"/>
      <c r="J348" s="68"/>
    </row>
    <row r="349" spans="4:11">
      <c r="D349" s="127"/>
      <c r="E349" s="61" t="s">
        <v>201</v>
      </c>
      <c r="F349" s="62">
        <v>107000</v>
      </c>
      <c r="G349" s="63">
        <v>110400</v>
      </c>
      <c r="H349" s="84">
        <f t="shared" si="20"/>
        <v>-3400</v>
      </c>
      <c r="I349" s="68"/>
      <c r="J349" s="68"/>
    </row>
    <row r="350" spans="4:11">
      <c r="D350" s="127"/>
      <c r="E350" s="61" t="s">
        <v>241</v>
      </c>
      <c r="F350" s="62">
        <v>133000</v>
      </c>
      <c r="G350" s="63">
        <v>137000</v>
      </c>
      <c r="H350" s="84">
        <f t="shared" si="20"/>
        <v>-4000</v>
      </c>
      <c r="I350" s="68"/>
      <c r="J350" s="68"/>
    </row>
    <row r="351" spans="4:11">
      <c r="D351" s="127"/>
      <c r="E351" s="61" t="s">
        <v>55</v>
      </c>
      <c r="F351" s="62">
        <v>121000</v>
      </c>
      <c r="G351" s="63">
        <v>126100</v>
      </c>
      <c r="H351" s="84">
        <f t="shared" si="20"/>
        <v>-5100</v>
      </c>
      <c r="I351" s="68"/>
      <c r="J351" s="68"/>
    </row>
    <row r="352" spans="4:11">
      <c r="D352" s="127"/>
      <c r="E352" s="61" t="s">
        <v>6</v>
      </c>
      <c r="F352" s="62">
        <v>110000</v>
      </c>
      <c r="G352" s="61">
        <v>111200</v>
      </c>
      <c r="H352" s="84">
        <f t="shared" si="20"/>
        <v>-1200</v>
      </c>
      <c r="I352" s="68"/>
      <c r="J352" s="68"/>
    </row>
    <row r="353" spans="4:10">
      <c r="D353" s="127"/>
      <c r="E353" s="61" t="s">
        <v>312</v>
      </c>
      <c r="F353" s="62">
        <v>122000</v>
      </c>
      <c r="G353" s="61">
        <v>126900</v>
      </c>
      <c r="H353" s="84">
        <f t="shared" si="20"/>
        <v>-4900</v>
      </c>
      <c r="I353" s="68"/>
      <c r="J353" s="68"/>
    </row>
    <row r="354" spans="4:10">
      <c r="D354" s="127"/>
      <c r="E354" s="61" t="s">
        <v>134</v>
      </c>
      <c r="F354" s="62">
        <v>131000</v>
      </c>
      <c r="G354" s="61">
        <v>135300</v>
      </c>
      <c r="H354" s="84">
        <f t="shared" si="20"/>
        <v>-4300</v>
      </c>
      <c r="I354" s="68"/>
      <c r="J354" s="68"/>
    </row>
    <row r="355" spans="4:10">
      <c r="D355" s="127"/>
      <c r="E355" s="61"/>
      <c r="F355" s="62"/>
      <c r="G355" s="61"/>
      <c r="H355" s="84">
        <f t="shared" si="20"/>
        <v>0</v>
      </c>
      <c r="I355" s="68"/>
      <c r="J355" s="68"/>
    </row>
    <row r="356" spans="4:10">
      <c r="D356" s="127"/>
      <c r="E356" s="61" t="s">
        <v>265</v>
      </c>
      <c r="F356" s="62">
        <v>138000</v>
      </c>
      <c r="G356" s="61">
        <v>146300</v>
      </c>
      <c r="H356" s="84">
        <f t="shared" si="20"/>
        <v>-8300</v>
      </c>
      <c r="I356" s="68"/>
      <c r="J356" s="68"/>
    </row>
    <row r="357" spans="4:10">
      <c r="D357" s="127"/>
      <c r="E357" s="61" t="s">
        <v>256</v>
      </c>
      <c r="F357" s="62">
        <v>138000</v>
      </c>
      <c r="G357" s="61">
        <v>155500</v>
      </c>
      <c r="H357" s="84">
        <f t="shared" si="20"/>
        <v>-17500</v>
      </c>
      <c r="I357" s="68"/>
      <c r="J357" s="68"/>
    </row>
    <row r="358" spans="4:10">
      <c r="D358" s="127"/>
      <c r="E358" s="61" t="s">
        <v>283</v>
      </c>
      <c r="F358" s="62">
        <v>138000</v>
      </c>
      <c r="G358" s="61">
        <v>146300</v>
      </c>
      <c r="H358" s="84">
        <f t="shared" si="20"/>
        <v>-8300</v>
      </c>
      <c r="I358" s="68"/>
      <c r="J358" s="68"/>
    </row>
    <row r="359" spans="4:10">
      <c r="D359" s="127"/>
      <c r="E359" s="61" t="s">
        <v>399</v>
      </c>
      <c r="F359" s="62">
        <v>203000</v>
      </c>
      <c r="G359" s="61">
        <v>209300</v>
      </c>
      <c r="H359" s="84">
        <f t="shared" si="20"/>
        <v>-6300</v>
      </c>
      <c r="I359" s="68"/>
      <c r="J359" s="68"/>
    </row>
    <row r="360" spans="4:10">
      <c r="D360" s="127"/>
      <c r="E360" s="61" t="s">
        <v>400</v>
      </c>
      <c r="F360" s="62">
        <v>191000</v>
      </c>
      <c r="G360" s="61">
        <v>196700</v>
      </c>
      <c r="H360" s="84">
        <f t="shared" si="20"/>
        <v>-5700</v>
      </c>
      <c r="I360" s="68"/>
      <c r="J360" s="68"/>
    </row>
    <row r="361" spans="4:10">
      <c r="D361" s="127"/>
      <c r="E361" s="61" t="s">
        <v>401</v>
      </c>
      <c r="F361" s="62">
        <v>191000</v>
      </c>
      <c r="G361" s="61">
        <v>196700</v>
      </c>
      <c r="H361" s="84">
        <f t="shared" si="20"/>
        <v>-5700</v>
      </c>
      <c r="I361" s="68"/>
      <c r="J361" s="68"/>
    </row>
    <row r="362" spans="4:10">
      <c r="D362" s="127"/>
      <c r="E362" s="61" t="s">
        <v>402</v>
      </c>
      <c r="F362" s="62">
        <v>203000</v>
      </c>
      <c r="G362" s="61">
        <v>209300</v>
      </c>
      <c r="H362" s="84">
        <f t="shared" si="20"/>
        <v>-6300</v>
      </c>
      <c r="I362" s="68"/>
      <c r="J362" s="68"/>
    </row>
    <row r="363" spans="4:10">
      <c r="D363" s="128"/>
      <c r="E363" s="61"/>
      <c r="F363" s="62"/>
      <c r="G363" s="61"/>
      <c r="H363" s="61"/>
      <c r="I363" s="68"/>
      <c r="J363" s="68"/>
    </row>
    <row r="364" spans="4:10" hidden="1">
      <c r="D364" s="80"/>
      <c r="E364" s="61"/>
      <c r="F364" s="62"/>
      <c r="G364" s="61"/>
      <c r="H364" s="61"/>
      <c r="I364" s="68"/>
      <c r="J364" s="68"/>
    </row>
    <row r="365" spans="4:10" hidden="1">
      <c r="D365" s="80"/>
      <c r="E365" s="61"/>
      <c r="F365" s="62"/>
      <c r="G365" s="61"/>
      <c r="H365" s="61"/>
      <c r="I365" s="68"/>
      <c r="J365" s="68"/>
    </row>
    <row r="366" spans="4:10" hidden="1">
      <c r="D366" s="80"/>
      <c r="E366" s="61"/>
      <c r="F366" s="62"/>
      <c r="G366" s="61"/>
      <c r="H366" s="61"/>
      <c r="I366" s="68"/>
      <c r="J366" s="68"/>
    </row>
    <row r="367" spans="4:10" hidden="1">
      <c r="D367" s="80"/>
      <c r="E367" s="61"/>
      <c r="F367" s="62"/>
      <c r="G367" s="61"/>
      <c r="H367" s="61"/>
      <c r="I367" s="68"/>
      <c r="J367" s="68"/>
    </row>
    <row r="368" spans="4:10" hidden="1">
      <c r="D368" s="80"/>
      <c r="E368" s="61"/>
      <c r="F368" s="62"/>
      <c r="G368" s="61"/>
      <c r="H368" s="61"/>
      <c r="I368" s="68"/>
      <c r="J368" s="68"/>
    </row>
    <row r="369" spans="4:10" hidden="1">
      <c r="D369" s="80"/>
      <c r="E369" s="61"/>
      <c r="F369" s="62"/>
      <c r="G369" s="61"/>
      <c r="H369" s="61"/>
      <c r="I369" s="68"/>
      <c r="J369" s="68"/>
    </row>
    <row r="370" spans="4:10" hidden="1">
      <c r="D370" s="80"/>
      <c r="E370" s="61"/>
      <c r="F370" s="62"/>
      <c r="G370" s="61"/>
      <c r="H370" s="61"/>
      <c r="I370" s="68"/>
      <c r="J370" s="68"/>
    </row>
    <row r="371" spans="4:10" hidden="1">
      <c r="D371" s="80"/>
      <c r="E371" s="61"/>
      <c r="F371" s="62"/>
      <c r="G371" s="61"/>
      <c r="H371" s="61"/>
      <c r="I371" s="68"/>
      <c r="J371" s="68"/>
    </row>
    <row r="372" spans="4:10" hidden="1">
      <c r="D372" s="80"/>
      <c r="E372" s="61"/>
      <c r="F372" s="62"/>
      <c r="G372" s="61"/>
      <c r="H372" s="61"/>
      <c r="I372" s="68"/>
      <c r="J372" s="68"/>
    </row>
    <row r="373" spans="4:10" hidden="1">
      <c r="D373" s="80"/>
      <c r="E373" s="61"/>
      <c r="F373" s="62"/>
      <c r="G373" s="61"/>
      <c r="H373" s="61"/>
      <c r="I373" s="68"/>
      <c r="J373" s="68"/>
    </row>
    <row r="374" spans="4:10" hidden="1">
      <c r="D374" s="80"/>
      <c r="E374" s="61"/>
      <c r="F374" s="62"/>
      <c r="G374" s="61"/>
      <c r="H374" s="61"/>
      <c r="I374" s="68"/>
      <c r="J374" s="68"/>
    </row>
    <row r="375" spans="4:10" hidden="1">
      <c r="D375" s="80"/>
      <c r="E375" s="61"/>
      <c r="F375" s="62"/>
      <c r="G375" s="61"/>
      <c r="H375" s="61"/>
      <c r="I375" s="68"/>
      <c r="J375" s="68"/>
    </row>
    <row r="376" spans="4:10" hidden="1">
      <c r="D376" s="80"/>
      <c r="E376" s="61"/>
      <c r="F376" s="62"/>
      <c r="G376" s="61"/>
      <c r="H376" s="61"/>
      <c r="I376" s="68"/>
      <c r="J376" s="68"/>
    </row>
    <row r="377" spans="4:10" hidden="1">
      <c r="D377" s="80"/>
      <c r="E377" s="61"/>
      <c r="F377" s="62"/>
      <c r="G377" s="61"/>
      <c r="H377" s="61"/>
      <c r="I377" s="68"/>
      <c r="J377" s="68"/>
    </row>
    <row r="378" spans="4:10" hidden="1">
      <c r="D378" s="80"/>
      <c r="E378" s="61"/>
      <c r="F378" s="62"/>
      <c r="G378" s="61"/>
      <c r="H378" s="61"/>
      <c r="I378" s="68"/>
      <c r="J378" s="68"/>
    </row>
    <row r="379" spans="4:10" hidden="1">
      <c r="D379" s="80"/>
      <c r="E379" s="61"/>
      <c r="F379" s="62"/>
      <c r="G379" s="61"/>
      <c r="H379" s="61"/>
      <c r="I379" s="68"/>
      <c r="J379" s="68"/>
    </row>
    <row r="380" spans="4:10" hidden="1">
      <c r="D380" s="80"/>
      <c r="E380" s="61"/>
      <c r="F380" s="62"/>
      <c r="G380" s="61"/>
      <c r="H380" s="61"/>
      <c r="I380" s="68"/>
      <c r="J380" s="68"/>
    </row>
    <row r="381" spans="4:10" hidden="1">
      <c r="D381" s="80"/>
      <c r="E381" s="61"/>
      <c r="F381" s="62"/>
      <c r="G381" s="61"/>
      <c r="H381" s="61"/>
      <c r="I381" s="68"/>
      <c r="J381" s="68"/>
    </row>
    <row r="382" spans="4:10" hidden="1">
      <c r="D382" s="80"/>
      <c r="E382" s="61"/>
      <c r="F382" s="62"/>
      <c r="G382" s="61"/>
      <c r="H382" s="61"/>
      <c r="I382" s="68"/>
      <c r="J382" s="68"/>
    </row>
    <row r="383" spans="4:10" hidden="1">
      <c r="D383" s="80"/>
      <c r="E383" s="61"/>
      <c r="F383" s="62"/>
      <c r="G383" s="61"/>
      <c r="H383" s="61"/>
      <c r="I383" s="68"/>
      <c r="J383" s="68"/>
    </row>
    <row r="384" spans="4:10" hidden="1">
      <c r="D384" s="80"/>
      <c r="E384" s="61"/>
      <c r="F384" s="62"/>
      <c r="G384" s="61"/>
      <c r="H384" s="61"/>
      <c r="I384" s="68"/>
      <c r="J384" s="68"/>
    </row>
    <row r="385" spans="4:12" hidden="1">
      <c r="D385" s="80"/>
      <c r="E385" s="61"/>
      <c r="F385" s="62"/>
      <c r="G385" s="61"/>
      <c r="H385" s="61"/>
      <c r="I385" s="68"/>
      <c r="J385" s="68"/>
    </row>
    <row r="386" spans="4:12" s="60" customFormat="1">
      <c r="D386" s="68"/>
      <c r="E386" s="66"/>
      <c r="F386" s="66"/>
      <c r="G386" s="66"/>
      <c r="H386" s="66"/>
      <c r="L386" s="67"/>
    </row>
    <row r="387" spans="4:12" s="60" customFormat="1">
      <c r="D387" s="68"/>
      <c r="E387" s="66"/>
      <c r="F387" s="66"/>
      <c r="G387" s="66"/>
      <c r="H387" s="66"/>
      <c r="L387" s="67"/>
    </row>
    <row r="388" spans="4:12">
      <c r="D388" s="119" t="s">
        <v>269</v>
      </c>
      <c r="E388" s="120"/>
      <c r="F388" s="120"/>
      <c r="G388" s="120"/>
      <c r="H388" s="121"/>
      <c r="L388" s="64" t="s">
        <v>470</v>
      </c>
    </row>
    <row r="389" spans="4:12">
      <c r="D389" s="125" t="s">
        <v>246</v>
      </c>
      <c r="E389" s="52" t="s">
        <v>265</v>
      </c>
      <c r="F389" s="53">
        <v>142100</v>
      </c>
      <c r="G389" s="54">
        <v>146300</v>
      </c>
      <c r="H389" s="52">
        <f t="shared" ref="H389" si="21">F389-G389</f>
        <v>-4200</v>
      </c>
      <c r="I389">
        <v>146300</v>
      </c>
      <c r="J389" s="75">
        <f>I389-G389</f>
        <v>0</v>
      </c>
      <c r="K389" t="s">
        <v>471</v>
      </c>
      <c r="L389" t="s">
        <v>472</v>
      </c>
    </row>
    <row r="390" spans="4:12">
      <c r="D390" s="125"/>
      <c r="E390" s="52" t="s">
        <v>291</v>
      </c>
      <c r="F390" s="53">
        <v>151100</v>
      </c>
      <c r="G390" s="52">
        <v>155500</v>
      </c>
      <c r="H390" s="52">
        <f t="shared" ref="H390:H410" si="22">F390-G390</f>
        <v>-4400</v>
      </c>
      <c r="L390" t="s">
        <v>238</v>
      </c>
    </row>
    <row r="391" spans="4:12">
      <c r="D391" s="125"/>
      <c r="E391" s="52" t="s">
        <v>292</v>
      </c>
      <c r="F391" s="53">
        <v>149400</v>
      </c>
      <c r="G391" s="54">
        <v>153800</v>
      </c>
      <c r="H391" s="52">
        <f t="shared" si="22"/>
        <v>-4400</v>
      </c>
      <c r="I391">
        <v>153800</v>
      </c>
      <c r="J391" s="75">
        <f>I391-G391</f>
        <v>0</v>
      </c>
      <c r="K391" t="s">
        <v>471</v>
      </c>
      <c r="L391" t="s">
        <v>472</v>
      </c>
    </row>
    <row r="392" spans="4:12">
      <c r="D392" s="125"/>
      <c r="E392" s="52" t="s">
        <v>293</v>
      </c>
      <c r="F392" s="53">
        <v>171500</v>
      </c>
      <c r="G392" s="54">
        <v>176500</v>
      </c>
      <c r="H392" s="52">
        <f t="shared" si="22"/>
        <v>-5000</v>
      </c>
      <c r="L392" t="s">
        <v>238</v>
      </c>
    </row>
    <row r="393" spans="4:12">
      <c r="D393" s="125"/>
      <c r="E393" s="52" t="s">
        <v>294</v>
      </c>
      <c r="F393" s="53">
        <v>142100</v>
      </c>
      <c r="G393" s="54">
        <v>146300</v>
      </c>
      <c r="H393" s="52">
        <f t="shared" si="22"/>
        <v>-4200</v>
      </c>
      <c r="I393">
        <v>146300</v>
      </c>
      <c r="J393" s="75">
        <f>I393-G393</f>
        <v>0</v>
      </c>
      <c r="K393" t="s">
        <v>471</v>
      </c>
      <c r="L393" t="s">
        <v>472</v>
      </c>
    </row>
    <row r="394" spans="4:12">
      <c r="D394" s="125"/>
      <c r="E394" s="52" t="s">
        <v>295</v>
      </c>
      <c r="F394" s="53">
        <v>149300</v>
      </c>
      <c r="G394" s="54">
        <v>153800</v>
      </c>
      <c r="H394" s="52">
        <f t="shared" si="22"/>
        <v>-4500</v>
      </c>
      <c r="I394">
        <v>153800</v>
      </c>
      <c r="J394" s="75">
        <f>I394-G394</f>
        <v>0</v>
      </c>
      <c r="K394" t="s">
        <v>471</v>
      </c>
      <c r="L394" t="s">
        <v>472</v>
      </c>
    </row>
    <row r="395" spans="4:12">
      <c r="D395" s="125"/>
      <c r="E395" s="52" t="s">
        <v>296</v>
      </c>
      <c r="F395" s="53">
        <v>149400</v>
      </c>
      <c r="G395" s="54">
        <v>153800</v>
      </c>
      <c r="H395" s="52">
        <f t="shared" si="22"/>
        <v>-4400</v>
      </c>
      <c r="I395">
        <v>153800</v>
      </c>
      <c r="J395" s="75">
        <f>I395-G395</f>
        <v>0</v>
      </c>
      <c r="K395" t="s">
        <v>471</v>
      </c>
      <c r="L395" t="s">
        <v>472</v>
      </c>
    </row>
    <row r="396" spans="4:12">
      <c r="D396" s="125"/>
      <c r="E396" s="52" t="s">
        <v>297</v>
      </c>
      <c r="F396" s="53">
        <v>151900</v>
      </c>
      <c r="G396" s="54">
        <v>156400</v>
      </c>
      <c r="H396" s="52">
        <f t="shared" si="22"/>
        <v>-4500</v>
      </c>
      <c r="L396" t="s">
        <v>238</v>
      </c>
    </row>
    <row r="397" spans="4:12">
      <c r="D397" s="125"/>
      <c r="E397" s="52" t="s">
        <v>298</v>
      </c>
      <c r="F397" s="53">
        <v>143700</v>
      </c>
      <c r="G397" s="54">
        <v>147900</v>
      </c>
      <c r="H397" s="52">
        <f t="shared" si="22"/>
        <v>-4200</v>
      </c>
      <c r="I397">
        <v>147900</v>
      </c>
      <c r="J397" s="75">
        <f>I397-G397</f>
        <v>0</v>
      </c>
      <c r="K397" t="s">
        <v>471</v>
      </c>
      <c r="L397" t="s">
        <v>472</v>
      </c>
    </row>
    <row r="398" spans="4:12">
      <c r="D398" s="125"/>
      <c r="E398" s="52" t="s">
        <v>299</v>
      </c>
      <c r="F398" s="53">
        <v>230300</v>
      </c>
      <c r="G398" s="54">
        <v>237000</v>
      </c>
      <c r="H398" s="52">
        <f t="shared" si="22"/>
        <v>-6700</v>
      </c>
      <c r="L398" t="s">
        <v>238</v>
      </c>
    </row>
    <row r="399" spans="4:12">
      <c r="D399" s="125"/>
      <c r="E399" s="52" t="s">
        <v>300</v>
      </c>
      <c r="F399" s="53">
        <v>148600</v>
      </c>
      <c r="G399" s="54">
        <v>153000</v>
      </c>
      <c r="H399" s="52">
        <f t="shared" si="22"/>
        <v>-4400</v>
      </c>
      <c r="L399" t="s">
        <v>238</v>
      </c>
    </row>
    <row r="400" spans="4:12">
      <c r="D400" s="125"/>
      <c r="E400" s="52" t="s">
        <v>301</v>
      </c>
      <c r="F400" s="53">
        <v>209800</v>
      </c>
      <c r="G400" s="54">
        <v>216000</v>
      </c>
      <c r="H400" s="52">
        <f t="shared" si="22"/>
        <v>-6200</v>
      </c>
      <c r="L400" t="s">
        <v>238</v>
      </c>
    </row>
    <row r="401" spans="4:12">
      <c r="D401" s="125"/>
      <c r="E401" s="52" t="s">
        <v>302</v>
      </c>
      <c r="F401" s="53">
        <v>164500</v>
      </c>
      <c r="G401" s="54">
        <v>169400</v>
      </c>
      <c r="H401" s="52">
        <f t="shared" si="22"/>
        <v>-4900</v>
      </c>
      <c r="I401">
        <v>169400</v>
      </c>
      <c r="J401" s="75">
        <f>I401-G401</f>
        <v>0</v>
      </c>
      <c r="K401" t="s">
        <v>471</v>
      </c>
      <c r="L401" t="s">
        <v>472</v>
      </c>
    </row>
    <row r="402" spans="4:12">
      <c r="D402" s="125"/>
      <c r="E402" s="52" t="s">
        <v>284</v>
      </c>
      <c r="F402" s="53">
        <v>255600</v>
      </c>
      <c r="G402" s="54">
        <v>263100</v>
      </c>
      <c r="H402" s="52">
        <f t="shared" si="22"/>
        <v>-7500</v>
      </c>
      <c r="L402" t="s">
        <v>238</v>
      </c>
    </row>
    <row r="403" spans="4:12">
      <c r="D403" s="125"/>
      <c r="E403" s="52" t="s">
        <v>303</v>
      </c>
      <c r="F403" s="53">
        <v>135600</v>
      </c>
      <c r="G403" s="54">
        <v>139500</v>
      </c>
      <c r="H403" s="52">
        <f t="shared" si="22"/>
        <v>-3900</v>
      </c>
      <c r="I403">
        <v>139500</v>
      </c>
      <c r="J403" s="75">
        <f>I403-G403</f>
        <v>0</v>
      </c>
      <c r="K403" t="s">
        <v>471</v>
      </c>
      <c r="L403" t="s">
        <v>472</v>
      </c>
    </row>
    <row r="404" spans="4:12">
      <c r="D404" s="125"/>
      <c r="E404" s="52" t="s">
        <v>304</v>
      </c>
      <c r="F404" s="53">
        <v>142200</v>
      </c>
      <c r="G404" s="54">
        <v>146400</v>
      </c>
      <c r="H404" s="52">
        <f t="shared" si="22"/>
        <v>-4200</v>
      </c>
      <c r="I404">
        <v>146400</v>
      </c>
      <c r="J404" s="75">
        <f>I404-G404</f>
        <v>0</v>
      </c>
      <c r="K404" t="s">
        <v>471</v>
      </c>
      <c r="L404" t="s">
        <v>472</v>
      </c>
    </row>
    <row r="405" spans="4:12">
      <c r="D405" s="125"/>
      <c r="E405" s="52" t="s">
        <v>305</v>
      </c>
      <c r="F405" s="53">
        <v>102000</v>
      </c>
      <c r="G405" s="54">
        <v>104300</v>
      </c>
      <c r="H405" s="52">
        <f t="shared" si="22"/>
        <v>-2300</v>
      </c>
      <c r="L405" t="s">
        <v>238</v>
      </c>
    </row>
    <row r="406" spans="4:12">
      <c r="D406" s="125"/>
      <c r="E406" s="52" t="s">
        <v>306</v>
      </c>
      <c r="F406" s="53">
        <v>112000</v>
      </c>
      <c r="G406" s="54">
        <v>114300</v>
      </c>
      <c r="H406" s="52">
        <f t="shared" si="22"/>
        <v>-2300</v>
      </c>
      <c r="L406" t="s">
        <v>238</v>
      </c>
    </row>
    <row r="407" spans="4:12">
      <c r="D407" s="125"/>
      <c r="E407" s="52" t="s">
        <v>307</v>
      </c>
      <c r="F407" s="53">
        <v>126000</v>
      </c>
      <c r="G407" s="52">
        <v>129500</v>
      </c>
      <c r="H407" s="52">
        <f t="shared" si="22"/>
        <v>-3500</v>
      </c>
      <c r="L407" t="s">
        <v>238</v>
      </c>
    </row>
    <row r="408" spans="4:12">
      <c r="D408" s="125"/>
      <c r="E408" s="52" t="s">
        <v>308</v>
      </c>
      <c r="F408" s="52">
        <v>112000</v>
      </c>
      <c r="G408" s="52">
        <v>114300</v>
      </c>
      <c r="H408" s="52">
        <f t="shared" si="22"/>
        <v>-2300</v>
      </c>
      <c r="L408" t="s">
        <v>238</v>
      </c>
    </row>
    <row r="409" spans="4:12">
      <c r="D409" s="125"/>
      <c r="E409" s="52" t="s">
        <v>309</v>
      </c>
      <c r="F409" s="52">
        <v>126000</v>
      </c>
      <c r="G409" s="52">
        <v>129500</v>
      </c>
      <c r="H409" s="52">
        <f t="shared" si="22"/>
        <v>-3500</v>
      </c>
      <c r="L409" t="s">
        <v>238</v>
      </c>
    </row>
    <row r="410" spans="4:12">
      <c r="D410" s="117" t="s">
        <v>246</v>
      </c>
      <c r="E410" s="56" t="s">
        <v>265</v>
      </c>
      <c r="F410" s="57">
        <v>142100</v>
      </c>
      <c r="G410" s="58">
        <v>146300</v>
      </c>
      <c r="H410" s="56">
        <f t="shared" si="22"/>
        <v>-4200</v>
      </c>
      <c r="I410">
        <v>146300</v>
      </c>
      <c r="J410" s="75">
        <f>I410-G410</f>
        <v>0</v>
      </c>
      <c r="K410" t="s">
        <v>471</v>
      </c>
      <c r="L410" t="s">
        <v>472</v>
      </c>
    </row>
    <row r="411" spans="4:12">
      <c r="D411" s="117"/>
      <c r="E411" s="56" t="s">
        <v>291</v>
      </c>
      <c r="F411" s="57">
        <v>151100</v>
      </c>
      <c r="G411" s="56">
        <v>155500</v>
      </c>
      <c r="H411" s="56">
        <f t="shared" ref="H411:H430" si="23">F411-G411</f>
        <v>-4400</v>
      </c>
      <c r="L411" t="s">
        <v>238</v>
      </c>
    </row>
    <row r="412" spans="4:12">
      <c r="D412" s="117"/>
      <c r="E412" s="56" t="s">
        <v>292</v>
      </c>
      <c r="F412" s="57">
        <v>149400</v>
      </c>
      <c r="G412" s="58">
        <v>153800</v>
      </c>
      <c r="H412" s="56">
        <f t="shared" si="23"/>
        <v>-4400</v>
      </c>
      <c r="I412">
        <v>153800</v>
      </c>
      <c r="J412" s="75">
        <f>I412-G412</f>
        <v>0</v>
      </c>
      <c r="K412" t="s">
        <v>471</v>
      </c>
      <c r="L412" t="s">
        <v>472</v>
      </c>
    </row>
    <row r="413" spans="4:12">
      <c r="D413" s="117"/>
      <c r="E413" s="56" t="s">
        <v>293</v>
      </c>
      <c r="F413" s="57">
        <v>171500</v>
      </c>
      <c r="G413" s="58">
        <v>176500</v>
      </c>
      <c r="H413" s="56">
        <f t="shared" si="23"/>
        <v>-5000</v>
      </c>
      <c r="L413" t="s">
        <v>238</v>
      </c>
    </row>
    <row r="414" spans="4:12">
      <c r="D414" s="117"/>
      <c r="E414" s="56" t="s">
        <v>294</v>
      </c>
      <c r="F414" s="57">
        <v>142100</v>
      </c>
      <c r="G414" s="58">
        <v>146300</v>
      </c>
      <c r="H414" s="56">
        <f t="shared" si="23"/>
        <v>-4200</v>
      </c>
      <c r="I414">
        <v>146300</v>
      </c>
      <c r="J414" s="75">
        <f>I414-G414</f>
        <v>0</v>
      </c>
      <c r="K414" t="s">
        <v>471</v>
      </c>
      <c r="L414" t="s">
        <v>472</v>
      </c>
    </row>
    <row r="415" spans="4:12">
      <c r="D415" s="117"/>
      <c r="E415" s="56" t="s">
        <v>295</v>
      </c>
      <c r="F415" s="57">
        <v>149300</v>
      </c>
      <c r="G415" s="58">
        <v>153800</v>
      </c>
      <c r="H415" s="56">
        <f t="shared" si="23"/>
        <v>-4500</v>
      </c>
      <c r="I415">
        <v>153800</v>
      </c>
      <c r="J415" s="75">
        <f>I415-G415</f>
        <v>0</v>
      </c>
      <c r="K415" t="s">
        <v>471</v>
      </c>
      <c r="L415" t="s">
        <v>472</v>
      </c>
    </row>
    <row r="416" spans="4:12">
      <c r="D416" s="117"/>
      <c r="E416" s="56" t="s">
        <v>296</v>
      </c>
      <c r="F416" s="57">
        <v>149400</v>
      </c>
      <c r="G416" s="58">
        <v>153800</v>
      </c>
      <c r="H416" s="56">
        <f t="shared" si="23"/>
        <v>-4400</v>
      </c>
      <c r="I416">
        <v>153800</v>
      </c>
      <c r="J416" s="75">
        <f>I416-G416</f>
        <v>0</v>
      </c>
      <c r="K416" t="s">
        <v>471</v>
      </c>
      <c r="L416" t="s">
        <v>472</v>
      </c>
    </row>
    <row r="417" spans="4:12">
      <c r="D417" s="117"/>
      <c r="E417" s="56" t="s">
        <v>297</v>
      </c>
      <c r="F417" s="57">
        <v>151900</v>
      </c>
      <c r="G417" s="58">
        <v>156400</v>
      </c>
      <c r="H417" s="56">
        <f t="shared" si="23"/>
        <v>-4500</v>
      </c>
      <c r="L417" t="s">
        <v>238</v>
      </c>
    </row>
    <row r="418" spans="4:12">
      <c r="D418" s="117"/>
      <c r="E418" s="56" t="s">
        <v>298</v>
      </c>
      <c r="F418" s="57">
        <v>143700</v>
      </c>
      <c r="G418" s="58">
        <v>147900</v>
      </c>
      <c r="H418" s="56">
        <f t="shared" si="23"/>
        <v>-4200</v>
      </c>
      <c r="I418">
        <v>147900</v>
      </c>
      <c r="J418" s="75">
        <f>I418-G418</f>
        <v>0</v>
      </c>
      <c r="K418" t="s">
        <v>471</v>
      </c>
      <c r="L418" t="s">
        <v>472</v>
      </c>
    </row>
    <row r="419" spans="4:12">
      <c r="D419" s="117"/>
      <c r="E419" s="56" t="s">
        <v>299</v>
      </c>
      <c r="F419" s="57">
        <v>230300</v>
      </c>
      <c r="G419" s="58">
        <v>237000</v>
      </c>
      <c r="H419" s="56">
        <f t="shared" si="23"/>
        <v>-6700</v>
      </c>
      <c r="L419" t="s">
        <v>238</v>
      </c>
    </row>
    <row r="420" spans="4:12">
      <c r="D420" s="117"/>
      <c r="E420" s="56" t="s">
        <v>300</v>
      </c>
      <c r="F420" s="57">
        <v>148600</v>
      </c>
      <c r="G420" s="58">
        <v>153000</v>
      </c>
      <c r="H420" s="56">
        <f t="shared" si="23"/>
        <v>-4400</v>
      </c>
      <c r="L420" t="s">
        <v>238</v>
      </c>
    </row>
    <row r="421" spans="4:12">
      <c r="D421" s="117"/>
      <c r="E421" s="56" t="s">
        <v>301</v>
      </c>
      <c r="F421" s="57">
        <v>209800</v>
      </c>
      <c r="G421" s="58">
        <v>216000</v>
      </c>
      <c r="H421" s="56">
        <f t="shared" si="23"/>
        <v>-6200</v>
      </c>
      <c r="L421" t="s">
        <v>238</v>
      </c>
    </row>
    <row r="422" spans="4:12">
      <c r="D422" s="117"/>
      <c r="E422" s="56" t="s">
        <v>302</v>
      </c>
      <c r="F422" s="57">
        <v>164500</v>
      </c>
      <c r="G422" s="58">
        <v>169400</v>
      </c>
      <c r="H422" s="56">
        <f t="shared" si="23"/>
        <v>-4900</v>
      </c>
      <c r="I422">
        <v>169400</v>
      </c>
      <c r="J422" s="75">
        <f>I422-G422</f>
        <v>0</v>
      </c>
      <c r="K422" t="s">
        <v>471</v>
      </c>
      <c r="L422" t="s">
        <v>472</v>
      </c>
    </row>
    <row r="423" spans="4:12">
      <c r="D423" s="117"/>
      <c r="E423" s="56" t="s">
        <v>284</v>
      </c>
      <c r="F423" s="57">
        <v>255600</v>
      </c>
      <c r="G423" s="58">
        <v>263100</v>
      </c>
      <c r="H423" s="56">
        <f t="shared" si="23"/>
        <v>-7500</v>
      </c>
      <c r="L423" t="s">
        <v>238</v>
      </c>
    </row>
    <row r="424" spans="4:12">
      <c r="D424" s="117"/>
      <c r="E424" s="56" t="s">
        <v>303</v>
      </c>
      <c r="F424" s="57">
        <v>135600</v>
      </c>
      <c r="G424" s="58">
        <v>139500</v>
      </c>
      <c r="H424" s="56">
        <f t="shared" si="23"/>
        <v>-3900</v>
      </c>
      <c r="I424">
        <v>139500</v>
      </c>
      <c r="J424" s="75">
        <f>I424-G424</f>
        <v>0</v>
      </c>
      <c r="K424" t="s">
        <v>471</v>
      </c>
      <c r="L424" t="s">
        <v>472</v>
      </c>
    </row>
    <row r="425" spans="4:12">
      <c r="D425" s="117"/>
      <c r="E425" s="56" t="s">
        <v>304</v>
      </c>
      <c r="F425" s="57">
        <v>142200</v>
      </c>
      <c r="G425" s="58">
        <v>146400</v>
      </c>
      <c r="H425" s="56">
        <f t="shared" si="23"/>
        <v>-4200</v>
      </c>
      <c r="I425">
        <v>146400</v>
      </c>
      <c r="J425" s="75">
        <f>I425-G425</f>
        <v>0</v>
      </c>
      <c r="K425" t="s">
        <v>471</v>
      </c>
      <c r="L425" t="s">
        <v>472</v>
      </c>
    </row>
    <row r="426" spans="4:12">
      <c r="D426" s="117"/>
      <c r="E426" s="56" t="s">
        <v>305</v>
      </c>
      <c r="F426" s="57">
        <v>102000</v>
      </c>
      <c r="G426" s="58">
        <v>104300</v>
      </c>
      <c r="H426" s="56">
        <f t="shared" si="23"/>
        <v>-2300</v>
      </c>
      <c r="L426" t="s">
        <v>238</v>
      </c>
    </row>
    <row r="427" spans="4:12">
      <c r="D427" s="117"/>
      <c r="E427" s="56" t="s">
        <v>306</v>
      </c>
      <c r="F427" s="57">
        <v>112000</v>
      </c>
      <c r="G427" s="58">
        <v>114300</v>
      </c>
      <c r="H427" s="56">
        <f t="shared" si="23"/>
        <v>-2300</v>
      </c>
      <c r="L427" t="s">
        <v>238</v>
      </c>
    </row>
    <row r="428" spans="4:12">
      <c r="D428" s="117"/>
      <c r="E428" s="56" t="s">
        <v>307</v>
      </c>
      <c r="F428" s="57">
        <v>126000</v>
      </c>
      <c r="G428" s="56">
        <v>129500</v>
      </c>
      <c r="H428" s="56">
        <f t="shared" si="23"/>
        <v>-3500</v>
      </c>
      <c r="L428" t="s">
        <v>238</v>
      </c>
    </row>
    <row r="429" spans="4:12">
      <c r="D429" s="117"/>
      <c r="E429" s="56" t="s">
        <v>308</v>
      </c>
      <c r="F429" s="56">
        <v>112000</v>
      </c>
      <c r="G429" s="56">
        <v>114300</v>
      </c>
      <c r="H429" s="56">
        <f t="shared" si="23"/>
        <v>-2300</v>
      </c>
      <c r="L429" t="s">
        <v>238</v>
      </c>
    </row>
    <row r="430" spans="4:12">
      <c r="D430" s="117"/>
      <c r="E430" s="56" t="s">
        <v>309</v>
      </c>
      <c r="F430" s="56">
        <v>126000</v>
      </c>
      <c r="G430" s="56">
        <v>129500</v>
      </c>
      <c r="H430" s="56">
        <f t="shared" si="23"/>
        <v>-3500</v>
      </c>
      <c r="L430" t="s">
        <v>238</v>
      </c>
    </row>
    <row r="431" spans="4:12" s="60" customFormat="1">
      <c r="D431" s="95"/>
      <c r="E431" s="68"/>
      <c r="F431" s="68"/>
      <c r="G431" s="68"/>
      <c r="H431" s="68"/>
    </row>
    <row r="432" spans="4:12" s="60" customFormat="1">
      <c r="D432" s="68"/>
      <c r="E432" s="66"/>
      <c r="F432" s="66"/>
      <c r="G432" s="66"/>
      <c r="H432" s="66"/>
      <c r="L432" s="67"/>
    </row>
    <row r="433" spans="3:12">
      <c r="C433" s="64">
        <v>43587</v>
      </c>
      <c r="D433" s="119" t="s">
        <v>276</v>
      </c>
      <c r="E433" s="120"/>
      <c r="F433" s="120"/>
      <c r="G433" s="120"/>
      <c r="H433" s="121"/>
      <c r="I433" s="64"/>
      <c r="L433" s="64" t="s">
        <v>498</v>
      </c>
    </row>
    <row r="434" spans="3:12">
      <c r="D434" s="125" t="s">
        <v>246</v>
      </c>
      <c r="E434" s="52" t="s">
        <v>201</v>
      </c>
      <c r="F434" s="53">
        <v>108000</v>
      </c>
      <c r="G434" s="54">
        <v>110400</v>
      </c>
      <c r="H434" s="52">
        <f t="shared" ref="H434:H450" si="24">F434-G434</f>
        <v>-2400</v>
      </c>
      <c r="I434" s="74">
        <v>130000</v>
      </c>
      <c r="J434" s="75">
        <f>I434-G434</f>
        <v>19600</v>
      </c>
      <c r="K434" s="64">
        <v>43638</v>
      </c>
    </row>
    <row r="435" spans="3:12">
      <c r="D435" s="125"/>
      <c r="E435" s="52" t="s">
        <v>207</v>
      </c>
      <c r="F435" s="53">
        <v>132000</v>
      </c>
      <c r="G435" s="54">
        <v>135300</v>
      </c>
      <c r="H435" s="52">
        <f t="shared" si="24"/>
        <v>-3300</v>
      </c>
      <c r="I435" s="74">
        <v>132000</v>
      </c>
      <c r="J435" s="75"/>
      <c r="K435" s="64"/>
      <c r="L435" t="s">
        <v>238</v>
      </c>
    </row>
    <row r="436" spans="3:12">
      <c r="D436" s="125"/>
      <c r="E436" s="52" t="s">
        <v>270</v>
      </c>
      <c r="F436" s="53">
        <v>109000</v>
      </c>
      <c r="G436" s="54">
        <v>111900</v>
      </c>
      <c r="H436" s="52">
        <f t="shared" si="24"/>
        <v>-2900</v>
      </c>
      <c r="I436" s="74">
        <v>109000</v>
      </c>
      <c r="K436" s="64"/>
      <c r="L436" t="s">
        <v>238</v>
      </c>
    </row>
    <row r="437" spans="3:12">
      <c r="D437" s="125"/>
      <c r="E437" s="52" t="s">
        <v>232</v>
      </c>
      <c r="F437" s="53">
        <v>95000</v>
      </c>
      <c r="G437" s="54">
        <v>97500</v>
      </c>
      <c r="H437" s="52">
        <f t="shared" si="24"/>
        <v>-2500</v>
      </c>
      <c r="I437" s="74"/>
      <c r="K437" s="64"/>
    </row>
    <row r="438" spans="3:12">
      <c r="D438" s="125"/>
      <c r="E438" s="52" t="s">
        <v>27</v>
      </c>
      <c r="F438" s="53">
        <v>98000</v>
      </c>
      <c r="G438" s="54">
        <v>100900</v>
      </c>
      <c r="H438" s="52">
        <f t="shared" si="24"/>
        <v>-2900</v>
      </c>
      <c r="I438" s="74"/>
    </row>
    <row r="439" spans="3:12">
      <c r="D439" s="125"/>
      <c r="E439" s="52" t="s">
        <v>271</v>
      </c>
      <c r="F439" s="53">
        <v>107000</v>
      </c>
      <c r="G439" s="54">
        <v>109300</v>
      </c>
      <c r="H439" s="52">
        <f t="shared" si="24"/>
        <v>-2300</v>
      </c>
      <c r="I439" s="74"/>
    </row>
    <row r="440" spans="3:12">
      <c r="D440" s="125"/>
      <c r="E440" s="52" t="s">
        <v>272</v>
      </c>
      <c r="F440" s="53">
        <v>107000</v>
      </c>
      <c r="G440" s="52">
        <v>109300</v>
      </c>
      <c r="H440" s="52">
        <f t="shared" si="24"/>
        <v>-2300</v>
      </c>
      <c r="I440" s="74"/>
    </row>
    <row r="441" spans="3:12">
      <c r="D441" s="125"/>
      <c r="E441" s="52" t="s">
        <v>35</v>
      </c>
      <c r="F441" s="53">
        <v>89000</v>
      </c>
      <c r="G441" s="52">
        <v>91600</v>
      </c>
      <c r="H441" s="52">
        <f t="shared" si="24"/>
        <v>-2600</v>
      </c>
      <c r="I441" s="74"/>
    </row>
    <row r="442" spans="3:12">
      <c r="D442" s="125"/>
      <c r="E442" s="52" t="s">
        <v>273</v>
      </c>
      <c r="F442" s="53">
        <v>128000</v>
      </c>
      <c r="G442" s="52">
        <v>131800</v>
      </c>
      <c r="H442" s="52">
        <f t="shared" si="24"/>
        <v>-3800</v>
      </c>
      <c r="I442" s="74"/>
    </row>
    <row r="443" spans="3:12">
      <c r="D443" s="125"/>
      <c r="E443" s="52" t="s">
        <v>305</v>
      </c>
      <c r="F443" s="53">
        <v>112000</v>
      </c>
      <c r="G443" s="54">
        <v>104300</v>
      </c>
      <c r="H443" s="52">
        <f t="shared" si="24"/>
        <v>7700</v>
      </c>
      <c r="I443" s="74"/>
    </row>
    <row r="444" spans="3:12">
      <c r="D444" s="125"/>
      <c r="E444" s="52"/>
      <c r="F444" s="52"/>
      <c r="G444" s="52"/>
      <c r="H444" s="52">
        <f t="shared" si="24"/>
        <v>0</v>
      </c>
      <c r="I444" s="74"/>
    </row>
    <row r="445" spans="3:12">
      <c r="D445" s="125"/>
      <c r="E445" s="52"/>
      <c r="F445" s="52"/>
      <c r="G445" s="52"/>
      <c r="H445" s="52">
        <f t="shared" si="24"/>
        <v>0</v>
      </c>
      <c r="I445" s="74"/>
    </row>
    <row r="446" spans="3:12">
      <c r="D446" s="125"/>
      <c r="E446" s="52"/>
      <c r="F446" s="52"/>
      <c r="G446" s="52"/>
      <c r="H446" s="52">
        <f t="shared" si="24"/>
        <v>0</v>
      </c>
      <c r="I446" s="74"/>
    </row>
    <row r="447" spans="3:12">
      <c r="D447" s="125"/>
      <c r="E447" s="52"/>
      <c r="F447" s="52"/>
      <c r="G447" s="52"/>
      <c r="H447" s="52">
        <f t="shared" si="24"/>
        <v>0</v>
      </c>
      <c r="I447" s="74"/>
    </row>
    <row r="448" spans="3:12">
      <c r="D448" s="125"/>
      <c r="E448" s="52"/>
      <c r="F448" s="52"/>
      <c r="G448" s="52"/>
      <c r="H448" s="52">
        <f t="shared" si="24"/>
        <v>0</v>
      </c>
      <c r="I448" s="74"/>
    </row>
    <row r="449" spans="4:13">
      <c r="D449" s="125"/>
      <c r="E449" s="52"/>
      <c r="F449" s="52"/>
      <c r="G449" s="52"/>
      <c r="H449" s="52">
        <f t="shared" si="24"/>
        <v>0</v>
      </c>
      <c r="I449" s="74"/>
    </row>
    <row r="450" spans="4:13">
      <c r="D450" s="125"/>
      <c r="E450" s="52"/>
      <c r="F450" s="52"/>
      <c r="G450" s="52"/>
      <c r="H450" s="52">
        <f t="shared" si="24"/>
        <v>0</v>
      </c>
      <c r="I450" s="74"/>
    </row>
    <row r="451" spans="4:13" s="60" customFormat="1">
      <c r="D451" s="68"/>
      <c r="E451" s="66"/>
      <c r="F451" s="66"/>
      <c r="G451" s="66"/>
      <c r="H451" s="66"/>
      <c r="I451" s="73"/>
      <c r="L451" s="67"/>
    </row>
    <row r="453" spans="4:13">
      <c r="D453" s="119" t="s">
        <v>280</v>
      </c>
      <c r="E453" s="120"/>
      <c r="F453" s="120"/>
      <c r="G453" s="120"/>
      <c r="H453" s="121"/>
      <c r="L453" s="72" t="s">
        <v>282</v>
      </c>
      <c r="M453" t="s">
        <v>500</v>
      </c>
    </row>
    <row r="454" spans="4:13">
      <c r="D454" s="125" t="s">
        <v>246</v>
      </c>
      <c r="E454" s="52" t="s">
        <v>201</v>
      </c>
      <c r="F454" s="53">
        <v>110000</v>
      </c>
      <c r="G454" s="54">
        <v>110400</v>
      </c>
      <c r="H454" s="52">
        <f t="shared" ref="H454:H470" si="25">F454-G454</f>
        <v>-400</v>
      </c>
      <c r="L454" t="s">
        <v>238</v>
      </c>
    </row>
    <row r="455" spans="4:13">
      <c r="D455" s="125"/>
      <c r="E455" s="52" t="s">
        <v>207</v>
      </c>
      <c r="F455" s="53">
        <v>135000</v>
      </c>
      <c r="G455" s="54">
        <v>112900</v>
      </c>
      <c r="H455" s="52">
        <f t="shared" si="25"/>
        <v>22100</v>
      </c>
    </row>
    <row r="456" spans="4:13">
      <c r="D456" s="125"/>
      <c r="E456" s="52" t="s">
        <v>270</v>
      </c>
      <c r="F456" s="53">
        <v>111000</v>
      </c>
      <c r="G456" s="54">
        <v>111900</v>
      </c>
      <c r="H456" s="52">
        <f t="shared" si="25"/>
        <v>-900</v>
      </c>
      <c r="L456" t="s">
        <v>480</v>
      </c>
    </row>
    <row r="457" spans="4:13">
      <c r="D457" s="125"/>
      <c r="E457" s="52" t="s">
        <v>232</v>
      </c>
      <c r="F457" s="53">
        <v>97000</v>
      </c>
      <c r="G457" s="54">
        <v>97500</v>
      </c>
      <c r="H457" s="52">
        <f t="shared" si="25"/>
        <v>-500</v>
      </c>
    </row>
    <row r="458" spans="4:13">
      <c r="D458" s="125"/>
      <c r="E458" s="52" t="s">
        <v>27</v>
      </c>
      <c r="F458" s="53">
        <v>100000</v>
      </c>
      <c r="G458" s="54">
        <v>100900</v>
      </c>
      <c r="H458" s="52">
        <f t="shared" si="25"/>
        <v>-900</v>
      </c>
    </row>
    <row r="459" spans="4:13">
      <c r="D459" s="125"/>
      <c r="E459" s="52" t="s">
        <v>271</v>
      </c>
      <c r="F459" s="53">
        <v>109000</v>
      </c>
      <c r="G459" s="54">
        <v>109300</v>
      </c>
      <c r="H459" s="52">
        <f t="shared" si="25"/>
        <v>-300</v>
      </c>
    </row>
    <row r="460" spans="4:13">
      <c r="D460" s="125"/>
      <c r="E460" s="52" t="s">
        <v>272</v>
      </c>
      <c r="F460" s="53">
        <v>109000</v>
      </c>
      <c r="G460" s="52">
        <v>109300</v>
      </c>
      <c r="H460" s="52">
        <f t="shared" si="25"/>
        <v>-300</v>
      </c>
      <c r="L460" t="s">
        <v>238</v>
      </c>
    </row>
    <row r="461" spans="4:13">
      <c r="D461" s="125"/>
      <c r="E461" s="52" t="s">
        <v>35</v>
      </c>
      <c r="F461" s="53">
        <v>91000</v>
      </c>
      <c r="G461" s="52">
        <v>91600</v>
      </c>
      <c r="H461" s="52">
        <f t="shared" si="25"/>
        <v>-600</v>
      </c>
    </row>
    <row r="462" spans="4:13">
      <c r="D462" s="125"/>
      <c r="E462" s="52" t="s">
        <v>273</v>
      </c>
      <c r="F462" s="52">
        <v>131000</v>
      </c>
      <c r="G462" s="52">
        <v>131800</v>
      </c>
      <c r="H462" s="52">
        <f t="shared" si="25"/>
        <v>-800</v>
      </c>
    </row>
    <row r="463" spans="4:13">
      <c r="D463" s="125"/>
      <c r="E463" s="52" t="s">
        <v>274</v>
      </c>
      <c r="F463" s="52">
        <v>130000</v>
      </c>
      <c r="G463" s="52">
        <v>131100</v>
      </c>
      <c r="H463" s="52">
        <f t="shared" si="25"/>
        <v>-1100</v>
      </c>
    </row>
    <row r="464" spans="4:13">
      <c r="D464" s="125"/>
      <c r="E464" s="52" t="s">
        <v>275</v>
      </c>
      <c r="F464" s="52">
        <v>135000</v>
      </c>
      <c r="G464" s="52">
        <v>136200</v>
      </c>
      <c r="H464" s="52">
        <f t="shared" si="25"/>
        <v>-1200</v>
      </c>
    </row>
    <row r="465" spans="4:12">
      <c r="D465" s="125"/>
      <c r="E465" s="52" t="s">
        <v>236</v>
      </c>
      <c r="F465" s="52">
        <v>112000</v>
      </c>
      <c r="G465" s="52">
        <v>112900</v>
      </c>
      <c r="H465" s="52">
        <f t="shared" si="25"/>
        <v>-900</v>
      </c>
    </row>
    <row r="466" spans="4:12">
      <c r="D466" s="125"/>
      <c r="E466" s="52" t="s">
        <v>281</v>
      </c>
      <c r="F466" s="52">
        <v>140000</v>
      </c>
      <c r="G466" s="52">
        <v>141200</v>
      </c>
      <c r="H466" s="52">
        <f t="shared" si="25"/>
        <v>-1200</v>
      </c>
    </row>
    <row r="467" spans="4:12">
      <c r="D467" s="125"/>
      <c r="E467" s="52"/>
      <c r="F467" s="52"/>
      <c r="G467" s="52"/>
      <c r="H467" s="52">
        <f t="shared" si="25"/>
        <v>0</v>
      </c>
    </row>
    <row r="468" spans="4:12">
      <c r="D468" s="125"/>
      <c r="E468" s="52"/>
      <c r="F468" s="52"/>
      <c r="G468" s="52"/>
      <c r="H468" s="52">
        <f t="shared" si="25"/>
        <v>0</v>
      </c>
    </row>
    <row r="469" spans="4:12">
      <c r="D469" s="125"/>
      <c r="E469" s="52"/>
      <c r="F469" s="52"/>
      <c r="G469" s="52"/>
      <c r="H469" s="52">
        <f t="shared" si="25"/>
        <v>0</v>
      </c>
    </row>
    <row r="470" spans="4:12">
      <c r="D470" s="125"/>
      <c r="E470" s="52"/>
      <c r="F470" s="52"/>
      <c r="G470" s="52"/>
      <c r="H470" s="52">
        <f t="shared" si="25"/>
        <v>0</v>
      </c>
    </row>
    <row r="472" spans="4:12">
      <c r="D472" s="119" t="s">
        <v>396</v>
      </c>
      <c r="E472" s="120"/>
      <c r="F472" s="120"/>
      <c r="G472" s="120"/>
      <c r="H472" s="121"/>
      <c r="L472" t="s">
        <v>398</v>
      </c>
    </row>
    <row r="473" spans="4:12">
      <c r="D473" s="118" t="s">
        <v>397</v>
      </c>
      <c r="E473" s="61" t="s">
        <v>201</v>
      </c>
      <c r="F473" s="62">
        <v>104000</v>
      </c>
      <c r="G473" s="63">
        <v>110400</v>
      </c>
      <c r="H473" s="84">
        <f t="shared" ref="H473:H489" si="26">F473-G473</f>
        <v>-6400</v>
      </c>
    </row>
    <row r="474" spans="4:12">
      <c r="D474" s="118"/>
      <c r="E474" s="61" t="s">
        <v>230</v>
      </c>
      <c r="F474" s="62">
        <v>113000</v>
      </c>
      <c r="G474" s="63">
        <v>109300</v>
      </c>
      <c r="H474" s="84">
        <f t="shared" si="26"/>
        <v>3700</v>
      </c>
    </row>
    <row r="475" spans="4:12">
      <c r="D475" s="118"/>
      <c r="E475" s="61" t="s">
        <v>270</v>
      </c>
      <c r="F475" s="62">
        <v>106000</v>
      </c>
      <c r="G475" s="63">
        <v>111900</v>
      </c>
      <c r="H475" s="84">
        <f t="shared" si="26"/>
        <v>-5900</v>
      </c>
    </row>
    <row r="476" spans="4:12">
      <c r="D476" s="118"/>
      <c r="E476" s="61" t="s">
        <v>390</v>
      </c>
      <c r="F476" s="62">
        <v>113000</v>
      </c>
      <c r="G476" s="63">
        <v>130300</v>
      </c>
      <c r="H476" s="84">
        <f t="shared" si="26"/>
        <v>-17300</v>
      </c>
    </row>
    <row r="477" spans="4:12">
      <c r="D477" s="118"/>
      <c r="E477" s="61" t="s">
        <v>321</v>
      </c>
      <c r="F477" s="62">
        <v>127000</v>
      </c>
      <c r="G477" s="63">
        <v>113500</v>
      </c>
      <c r="H477" s="84">
        <f t="shared" si="26"/>
        <v>13500</v>
      </c>
    </row>
    <row r="478" spans="4:12">
      <c r="D478" s="118"/>
      <c r="E478" s="61" t="s">
        <v>248</v>
      </c>
      <c r="F478" s="62">
        <v>82000</v>
      </c>
      <c r="G478" s="63">
        <v>109300</v>
      </c>
      <c r="H478" s="84">
        <f t="shared" si="26"/>
        <v>-27300</v>
      </c>
    </row>
    <row r="479" spans="4:12">
      <c r="D479" s="118"/>
      <c r="E479" s="61" t="s">
        <v>206</v>
      </c>
      <c r="F479" s="62">
        <v>128000</v>
      </c>
      <c r="G479" s="61">
        <v>109300</v>
      </c>
      <c r="H479" s="84">
        <f t="shared" si="26"/>
        <v>18700</v>
      </c>
    </row>
    <row r="480" spans="4:12">
      <c r="D480" s="118"/>
      <c r="E480" s="61" t="s">
        <v>391</v>
      </c>
      <c r="F480" s="62">
        <v>51000</v>
      </c>
      <c r="G480" s="61">
        <v>53400</v>
      </c>
      <c r="H480" s="84">
        <f t="shared" si="26"/>
        <v>-2400</v>
      </c>
    </row>
    <row r="481" spans="4:12">
      <c r="D481" s="118"/>
      <c r="E481" s="61" t="s">
        <v>251</v>
      </c>
      <c r="F481" s="62">
        <v>73000</v>
      </c>
      <c r="G481" s="61">
        <v>77400</v>
      </c>
      <c r="H481" s="84">
        <f t="shared" si="26"/>
        <v>-4400</v>
      </c>
    </row>
    <row r="482" spans="4:12">
      <c r="D482" s="118"/>
      <c r="E482" s="61" t="s">
        <v>286</v>
      </c>
      <c r="F482" s="62">
        <v>80000</v>
      </c>
      <c r="G482" s="61">
        <v>84100</v>
      </c>
      <c r="H482" s="84">
        <f t="shared" si="26"/>
        <v>-4100</v>
      </c>
    </row>
    <row r="483" spans="4:12">
      <c r="D483" s="118"/>
      <c r="E483" s="61" t="s">
        <v>360</v>
      </c>
      <c r="F483" s="62">
        <v>139000</v>
      </c>
      <c r="G483" s="61">
        <v>147900</v>
      </c>
      <c r="H483" s="84">
        <f t="shared" si="26"/>
        <v>-8900</v>
      </c>
    </row>
    <row r="484" spans="4:12">
      <c r="D484" s="118"/>
      <c r="E484" s="61" t="s">
        <v>362</v>
      </c>
      <c r="F484" s="62">
        <v>139000</v>
      </c>
      <c r="G484" s="61">
        <v>147900</v>
      </c>
      <c r="H484" s="84">
        <f t="shared" si="26"/>
        <v>-8900</v>
      </c>
    </row>
    <row r="485" spans="4:12">
      <c r="D485" s="118"/>
      <c r="E485" s="61" t="s">
        <v>392</v>
      </c>
      <c r="F485" s="62">
        <v>83000</v>
      </c>
      <c r="G485" s="61">
        <v>87400</v>
      </c>
      <c r="H485" s="84">
        <f t="shared" si="26"/>
        <v>-4400</v>
      </c>
    </row>
    <row r="486" spans="4:12">
      <c r="D486" s="118"/>
      <c r="E486" s="61" t="s">
        <v>329</v>
      </c>
      <c r="F486" s="62">
        <v>83000</v>
      </c>
      <c r="G486" s="61">
        <v>87400</v>
      </c>
      <c r="H486" s="84">
        <f t="shared" si="26"/>
        <v>-4400</v>
      </c>
    </row>
    <row r="487" spans="4:12">
      <c r="D487" s="118"/>
      <c r="E487" s="61" t="s">
        <v>393</v>
      </c>
      <c r="F487" s="62">
        <v>51000</v>
      </c>
      <c r="G487" s="61">
        <v>53400</v>
      </c>
      <c r="H487" s="84">
        <f t="shared" si="26"/>
        <v>-2400</v>
      </c>
    </row>
    <row r="488" spans="4:12">
      <c r="D488" s="118"/>
      <c r="E488" s="61" t="s">
        <v>394</v>
      </c>
      <c r="F488" s="62">
        <v>116000</v>
      </c>
      <c r="G488" s="61">
        <v>122700</v>
      </c>
      <c r="H488" s="84">
        <f t="shared" si="26"/>
        <v>-6700</v>
      </c>
    </row>
    <row r="489" spans="4:12">
      <c r="D489" s="118"/>
      <c r="E489" s="61" t="s">
        <v>395</v>
      </c>
      <c r="F489" s="62">
        <v>127000</v>
      </c>
      <c r="G489" s="61">
        <v>134500</v>
      </c>
      <c r="H489" s="84">
        <f t="shared" si="26"/>
        <v>-7500</v>
      </c>
    </row>
    <row r="492" spans="4:12">
      <c r="D492" s="119" t="s">
        <v>167</v>
      </c>
      <c r="E492" s="120"/>
      <c r="F492" s="120"/>
      <c r="G492" s="120"/>
      <c r="H492" s="121"/>
      <c r="L492" t="s">
        <v>406</v>
      </c>
    </row>
    <row r="493" spans="4:12">
      <c r="D493" s="118" t="s">
        <v>397</v>
      </c>
      <c r="E493" s="61" t="s">
        <v>201</v>
      </c>
      <c r="F493" s="62">
        <v>124700</v>
      </c>
      <c r="G493" s="63">
        <v>110400</v>
      </c>
      <c r="H493" s="84">
        <f t="shared" ref="H493:H509" si="27">F493-G493</f>
        <v>14300</v>
      </c>
    </row>
    <row r="494" spans="4:12">
      <c r="D494" s="118"/>
      <c r="E494" s="61" t="s">
        <v>230</v>
      </c>
      <c r="F494" s="62">
        <v>102300</v>
      </c>
      <c r="G494" s="63">
        <v>109300</v>
      </c>
      <c r="H494" s="84">
        <f t="shared" si="27"/>
        <v>-7000</v>
      </c>
    </row>
    <row r="495" spans="4:12">
      <c r="D495" s="118"/>
      <c r="E495" s="61" t="s">
        <v>270</v>
      </c>
      <c r="F495" s="62">
        <v>105300</v>
      </c>
      <c r="G495" s="63">
        <v>111900</v>
      </c>
      <c r="H495" s="84">
        <f t="shared" si="27"/>
        <v>-6600</v>
      </c>
      <c r="L495" t="s">
        <v>403</v>
      </c>
    </row>
    <row r="496" spans="4:12">
      <c r="D496" s="118"/>
      <c r="E496" s="61" t="s">
        <v>390</v>
      </c>
      <c r="F496" s="62">
        <v>122300</v>
      </c>
      <c r="G496" s="63">
        <v>130300</v>
      </c>
      <c r="H496" s="84">
        <f t="shared" si="27"/>
        <v>-8000</v>
      </c>
      <c r="L496" t="s">
        <v>403</v>
      </c>
    </row>
    <row r="497" spans="4:12">
      <c r="D497" s="118"/>
      <c r="E497" s="61" t="s">
        <v>321</v>
      </c>
      <c r="F497" s="62">
        <v>109300</v>
      </c>
      <c r="G497" s="63">
        <v>113500</v>
      </c>
      <c r="H497" s="84">
        <f t="shared" si="27"/>
        <v>-4200</v>
      </c>
      <c r="L497" t="s">
        <v>403</v>
      </c>
    </row>
    <row r="498" spans="4:12">
      <c r="D498" s="118"/>
      <c r="E498" s="61" t="s">
        <v>118</v>
      </c>
      <c r="F498" s="62">
        <v>127700</v>
      </c>
      <c r="G498" s="63">
        <v>0</v>
      </c>
      <c r="H498" s="84">
        <f t="shared" si="27"/>
        <v>127700</v>
      </c>
    </row>
    <row r="499" spans="4:12">
      <c r="D499" s="118"/>
      <c r="E499" s="61" t="s">
        <v>206</v>
      </c>
      <c r="F499" s="62">
        <v>127300</v>
      </c>
      <c r="G499" s="61">
        <v>109300</v>
      </c>
      <c r="H499" s="84">
        <f t="shared" si="27"/>
        <v>18000</v>
      </c>
    </row>
    <row r="500" spans="4:12">
      <c r="D500" s="118"/>
      <c r="E500" s="61" t="s">
        <v>391</v>
      </c>
      <c r="F500" s="62">
        <v>51200</v>
      </c>
      <c r="G500" s="61">
        <v>53400</v>
      </c>
      <c r="H500" s="84">
        <f t="shared" si="27"/>
        <v>-2200</v>
      </c>
      <c r="L500" t="s">
        <v>403</v>
      </c>
    </row>
    <row r="501" spans="4:12">
      <c r="D501" s="118"/>
      <c r="E501" s="61" t="s">
        <v>251</v>
      </c>
      <c r="F501" s="62">
        <v>79160</v>
      </c>
      <c r="G501" s="61">
        <v>77400</v>
      </c>
      <c r="H501" s="84">
        <f t="shared" si="27"/>
        <v>1760</v>
      </c>
    </row>
    <row r="502" spans="4:12">
      <c r="D502" s="118"/>
      <c r="E502" s="61" t="s">
        <v>286</v>
      </c>
      <c r="F502" s="62">
        <v>86618</v>
      </c>
      <c r="G502" s="61">
        <v>84100</v>
      </c>
      <c r="H502" s="84">
        <f t="shared" si="27"/>
        <v>2518</v>
      </c>
    </row>
    <row r="503" spans="4:12">
      <c r="D503" s="118"/>
      <c r="E503" s="61" t="s">
        <v>388</v>
      </c>
      <c r="F503" s="62">
        <v>72900</v>
      </c>
      <c r="G503" s="61">
        <v>65600</v>
      </c>
      <c r="H503" s="84">
        <f t="shared" si="27"/>
        <v>7300</v>
      </c>
    </row>
    <row r="504" spans="4:12">
      <c r="D504" s="118"/>
      <c r="E504" s="61" t="s">
        <v>265</v>
      </c>
      <c r="F504" s="62">
        <v>175300</v>
      </c>
      <c r="G504" s="61">
        <v>146300</v>
      </c>
      <c r="H504" s="84">
        <f t="shared" si="27"/>
        <v>29000</v>
      </c>
    </row>
    <row r="505" spans="4:12">
      <c r="D505" s="118"/>
      <c r="E505" s="61" t="s">
        <v>404</v>
      </c>
      <c r="F505" s="62">
        <v>133916</v>
      </c>
      <c r="G505" s="61">
        <v>129900</v>
      </c>
      <c r="H505" s="84">
        <f t="shared" si="27"/>
        <v>4016</v>
      </c>
    </row>
    <row r="506" spans="4:12">
      <c r="D506" s="118"/>
      <c r="E506" s="61" t="s">
        <v>329</v>
      </c>
      <c r="F506" s="62">
        <v>90257</v>
      </c>
      <c r="G506" s="61">
        <v>87400</v>
      </c>
      <c r="H506" s="84">
        <f t="shared" si="27"/>
        <v>2857</v>
      </c>
    </row>
    <row r="507" spans="4:12">
      <c r="D507" s="118"/>
      <c r="E507" s="61" t="s">
        <v>393</v>
      </c>
      <c r="F507" s="62">
        <v>51200</v>
      </c>
      <c r="G507" s="61">
        <v>53400</v>
      </c>
      <c r="H507" s="84">
        <f t="shared" si="27"/>
        <v>-2200</v>
      </c>
      <c r="L507" t="s">
        <v>403</v>
      </c>
    </row>
    <row r="508" spans="4:12">
      <c r="D508" s="118"/>
      <c r="E508" s="61" t="s">
        <v>405</v>
      </c>
      <c r="F508" s="62">
        <v>129493</v>
      </c>
      <c r="G508" s="61">
        <v>126100</v>
      </c>
      <c r="H508" s="84">
        <f t="shared" si="27"/>
        <v>3393</v>
      </c>
    </row>
    <row r="509" spans="4:12">
      <c r="D509" s="118"/>
      <c r="E509" s="61" t="s">
        <v>395</v>
      </c>
      <c r="F509" s="62">
        <v>138767</v>
      </c>
      <c r="G509" s="61">
        <v>134500</v>
      </c>
      <c r="H509" s="84">
        <f t="shared" si="27"/>
        <v>4267</v>
      </c>
    </row>
    <row r="512" spans="4:12">
      <c r="D512" s="119" t="s">
        <v>407</v>
      </c>
      <c r="E512" s="120"/>
      <c r="F512" s="120"/>
      <c r="G512" s="120"/>
      <c r="H512" s="121"/>
      <c r="L512" t="s">
        <v>406</v>
      </c>
    </row>
    <row r="513" spans="4:8">
      <c r="D513" s="118" t="s">
        <v>397</v>
      </c>
      <c r="E513" s="61" t="s">
        <v>417</v>
      </c>
      <c r="F513" s="62">
        <v>54200</v>
      </c>
      <c r="G513" s="63">
        <v>53400</v>
      </c>
      <c r="H513" s="84">
        <f t="shared" ref="H513:H529" si="28">F513-G513</f>
        <v>800</v>
      </c>
    </row>
    <row r="514" spans="4:8">
      <c r="D514" s="118"/>
      <c r="E514" s="61" t="s">
        <v>393</v>
      </c>
      <c r="F514" s="62">
        <v>54200</v>
      </c>
      <c r="G514" s="63">
        <v>53400</v>
      </c>
      <c r="H514" s="84">
        <f t="shared" si="28"/>
        <v>800</v>
      </c>
    </row>
    <row r="515" spans="4:8">
      <c r="D515" s="118"/>
      <c r="E515" s="61" t="s">
        <v>358</v>
      </c>
      <c r="F515" s="62">
        <v>135300</v>
      </c>
      <c r="G515" s="63">
        <v>134500</v>
      </c>
      <c r="H515" s="84">
        <f t="shared" si="28"/>
        <v>800</v>
      </c>
    </row>
    <row r="516" spans="4:8">
      <c r="D516" s="118"/>
      <c r="E516" s="61" t="s">
        <v>416</v>
      </c>
      <c r="F516" s="62">
        <v>115300</v>
      </c>
      <c r="G516" s="63">
        <v>114300</v>
      </c>
      <c r="H516" s="84">
        <f t="shared" si="28"/>
        <v>1000</v>
      </c>
    </row>
    <row r="517" spans="4:8">
      <c r="D517" s="118"/>
      <c r="E517" s="61" t="s">
        <v>415</v>
      </c>
      <c r="F517" s="62">
        <v>131200</v>
      </c>
      <c r="G517" s="63">
        <v>131100</v>
      </c>
      <c r="H517" s="84">
        <f t="shared" si="28"/>
        <v>100</v>
      </c>
    </row>
    <row r="518" spans="4:8">
      <c r="D518" s="118"/>
      <c r="E518" s="61" t="s">
        <v>157</v>
      </c>
      <c r="F518" s="62">
        <v>156000</v>
      </c>
      <c r="G518" s="63">
        <v>156400</v>
      </c>
      <c r="H518" s="84">
        <f t="shared" si="28"/>
        <v>-400</v>
      </c>
    </row>
    <row r="519" spans="4:8">
      <c r="D519" s="118"/>
      <c r="E519" s="61" t="s">
        <v>414</v>
      </c>
      <c r="F519" s="62">
        <v>131200</v>
      </c>
      <c r="G519" s="61">
        <v>131100</v>
      </c>
      <c r="H519" s="84">
        <f t="shared" si="28"/>
        <v>100</v>
      </c>
    </row>
    <row r="520" spans="4:8">
      <c r="D520" s="118"/>
      <c r="E520" s="61" t="s">
        <v>413</v>
      </c>
      <c r="F520" s="62">
        <v>229900</v>
      </c>
      <c r="G520" s="61">
        <v>213500</v>
      </c>
      <c r="H520" s="84">
        <f t="shared" si="28"/>
        <v>16400</v>
      </c>
    </row>
    <row r="521" spans="4:8">
      <c r="D521" s="118"/>
      <c r="E521" s="61" t="s">
        <v>302</v>
      </c>
      <c r="F521" s="62">
        <v>169400</v>
      </c>
      <c r="G521" s="61">
        <v>169400</v>
      </c>
      <c r="H521" s="84">
        <f t="shared" si="28"/>
        <v>0</v>
      </c>
    </row>
    <row r="522" spans="4:8">
      <c r="D522" s="118"/>
      <c r="E522" s="61" t="s">
        <v>412</v>
      </c>
      <c r="F522" s="62">
        <v>76500</v>
      </c>
      <c r="G522" s="61">
        <v>75700</v>
      </c>
      <c r="H522" s="84">
        <f t="shared" si="28"/>
        <v>800</v>
      </c>
    </row>
    <row r="523" spans="4:8">
      <c r="D523" s="118"/>
      <c r="E523" s="61" t="s">
        <v>411</v>
      </c>
      <c r="F523" s="62">
        <v>69500</v>
      </c>
      <c r="G523" s="61">
        <v>69000</v>
      </c>
      <c r="H523" s="84">
        <f t="shared" si="28"/>
        <v>500</v>
      </c>
    </row>
    <row r="524" spans="4:8">
      <c r="D524" s="118"/>
      <c r="E524" s="61" t="s">
        <v>265</v>
      </c>
      <c r="F524" s="62">
        <v>146000</v>
      </c>
      <c r="G524" s="61">
        <v>146300</v>
      </c>
      <c r="H524" s="84">
        <f t="shared" si="28"/>
        <v>-300</v>
      </c>
    </row>
    <row r="525" spans="4:8">
      <c r="D525" s="118"/>
      <c r="E525" s="61" t="s">
        <v>346</v>
      </c>
      <c r="F525" s="62">
        <v>105900</v>
      </c>
      <c r="G525" s="61">
        <v>104800</v>
      </c>
      <c r="H525" s="84">
        <f t="shared" si="28"/>
        <v>1100</v>
      </c>
    </row>
    <row r="526" spans="4:8">
      <c r="D526" s="118"/>
      <c r="E526" s="61" t="s">
        <v>410</v>
      </c>
      <c r="F526" s="62">
        <v>68200</v>
      </c>
      <c r="G526" s="61">
        <v>68100</v>
      </c>
      <c r="H526" s="84">
        <f t="shared" si="28"/>
        <v>100</v>
      </c>
    </row>
    <row r="527" spans="4:8">
      <c r="D527" s="118"/>
      <c r="E527" s="61" t="s">
        <v>409</v>
      </c>
      <c r="F527" s="62">
        <v>131200</v>
      </c>
      <c r="G527" s="61">
        <v>131100</v>
      </c>
      <c r="H527" s="84">
        <f t="shared" si="28"/>
        <v>100</v>
      </c>
    </row>
    <row r="528" spans="4:8">
      <c r="D528" s="118"/>
      <c r="E528" s="61" t="s">
        <v>256</v>
      </c>
      <c r="F528" s="62">
        <v>156000</v>
      </c>
      <c r="G528" s="61">
        <v>155500</v>
      </c>
      <c r="H528" s="84">
        <f t="shared" si="28"/>
        <v>500</v>
      </c>
    </row>
    <row r="529" spans="4:12">
      <c r="D529" s="118"/>
      <c r="E529" s="61" t="s">
        <v>408</v>
      </c>
      <c r="F529" s="62">
        <v>265000</v>
      </c>
      <c r="G529" s="61">
        <v>262200</v>
      </c>
      <c r="H529" s="84">
        <f t="shared" si="28"/>
        <v>2800</v>
      </c>
    </row>
    <row r="532" spans="4:12">
      <c r="D532" s="119" t="s">
        <v>424</v>
      </c>
      <c r="E532" s="120"/>
      <c r="F532" s="120"/>
      <c r="G532" s="120"/>
      <c r="H532" s="121"/>
      <c r="L532" t="s">
        <v>431</v>
      </c>
    </row>
    <row r="533" spans="4:12">
      <c r="D533" s="118" t="s">
        <v>397</v>
      </c>
      <c r="E533" s="61" t="s">
        <v>417</v>
      </c>
      <c r="F533" s="62">
        <v>60600</v>
      </c>
      <c r="G533" s="63">
        <v>53400</v>
      </c>
      <c r="H533" s="84">
        <f t="shared" ref="H533:H554" si="29">F533-G533</f>
        <v>7200</v>
      </c>
    </row>
    <row r="534" spans="4:12">
      <c r="D534" s="118"/>
      <c r="E534" s="61" t="s">
        <v>393</v>
      </c>
      <c r="F534" s="62">
        <v>60600</v>
      </c>
      <c r="G534" s="63">
        <v>53400</v>
      </c>
      <c r="H534" s="84">
        <f t="shared" si="29"/>
        <v>7200</v>
      </c>
    </row>
    <row r="535" spans="4:12">
      <c r="D535" s="118"/>
      <c r="E535" s="61" t="s">
        <v>358</v>
      </c>
      <c r="F535" s="62">
        <v>136500</v>
      </c>
      <c r="G535" s="63">
        <v>134500</v>
      </c>
      <c r="H535" s="84">
        <f t="shared" si="29"/>
        <v>2000</v>
      </c>
    </row>
    <row r="536" spans="4:12">
      <c r="D536" s="118"/>
      <c r="E536" s="61" t="s">
        <v>416</v>
      </c>
      <c r="F536" s="62">
        <v>117800</v>
      </c>
      <c r="G536" s="63">
        <v>114300</v>
      </c>
      <c r="H536" s="84">
        <f t="shared" si="29"/>
        <v>3500</v>
      </c>
    </row>
    <row r="537" spans="4:12">
      <c r="D537" s="118"/>
      <c r="E537" s="61" t="s">
        <v>425</v>
      </c>
      <c r="F537" s="62">
        <v>144200</v>
      </c>
      <c r="G537" s="63">
        <v>142900</v>
      </c>
      <c r="H537" s="84">
        <f t="shared" si="29"/>
        <v>1300</v>
      </c>
    </row>
    <row r="538" spans="4:12">
      <c r="D538" s="118"/>
      <c r="E538" s="61" t="s">
        <v>157</v>
      </c>
      <c r="F538" s="62">
        <v>156300</v>
      </c>
      <c r="G538" s="63">
        <v>156400</v>
      </c>
      <c r="H538" s="84">
        <f t="shared" si="29"/>
        <v>-100</v>
      </c>
    </row>
    <row r="539" spans="4:12">
      <c r="D539" s="118"/>
      <c r="E539" s="61" t="s">
        <v>426</v>
      </c>
      <c r="F539" s="62">
        <v>92500</v>
      </c>
      <c r="G539" s="61">
        <v>87400</v>
      </c>
      <c r="H539" s="84">
        <f t="shared" si="29"/>
        <v>5100</v>
      </c>
    </row>
    <row r="540" spans="4:12">
      <c r="D540" s="118"/>
      <c r="E540" s="61" t="s">
        <v>413</v>
      </c>
      <c r="F540" s="62">
        <v>210200</v>
      </c>
      <c r="G540" s="61">
        <v>213500</v>
      </c>
      <c r="H540" s="84">
        <f t="shared" si="29"/>
        <v>-3300</v>
      </c>
    </row>
    <row r="541" spans="4:12">
      <c r="D541" s="118"/>
      <c r="E541" s="61" t="s">
        <v>302</v>
      </c>
      <c r="F541" s="62">
        <v>168400</v>
      </c>
      <c r="G541" s="61">
        <v>169400</v>
      </c>
      <c r="H541" s="84">
        <f t="shared" si="29"/>
        <v>-1000</v>
      </c>
    </row>
    <row r="542" spans="4:12">
      <c r="D542" s="118"/>
      <c r="E542" s="61" t="s">
        <v>412</v>
      </c>
      <c r="F542" s="62">
        <v>81500</v>
      </c>
      <c r="G542" s="61">
        <v>75700</v>
      </c>
      <c r="H542" s="84">
        <f t="shared" si="29"/>
        <v>5800</v>
      </c>
    </row>
    <row r="543" spans="4:12">
      <c r="D543" s="118"/>
      <c r="E543" s="61" t="s">
        <v>411</v>
      </c>
      <c r="F543" s="62">
        <v>74900</v>
      </c>
      <c r="G543" s="61">
        <v>69000</v>
      </c>
      <c r="H543" s="84">
        <f t="shared" si="29"/>
        <v>5900</v>
      </c>
    </row>
    <row r="544" spans="4:12">
      <c r="D544" s="118"/>
      <c r="E544" s="61" t="s">
        <v>265</v>
      </c>
      <c r="F544" s="62">
        <v>147500</v>
      </c>
      <c r="G544" s="61">
        <v>146300</v>
      </c>
      <c r="H544" s="84">
        <f t="shared" si="29"/>
        <v>1200</v>
      </c>
    </row>
    <row r="545" spans="4:12">
      <c r="D545" s="118"/>
      <c r="E545" s="61" t="s">
        <v>346</v>
      </c>
      <c r="F545" s="62">
        <v>109000</v>
      </c>
      <c r="G545" s="61">
        <v>104800</v>
      </c>
      <c r="H545" s="84">
        <f t="shared" si="29"/>
        <v>4200</v>
      </c>
    </row>
    <row r="546" spans="4:12">
      <c r="D546" s="118"/>
      <c r="E546" s="61" t="s">
        <v>427</v>
      </c>
      <c r="F546" s="62">
        <v>121100</v>
      </c>
      <c r="G546" s="61">
        <v>117700</v>
      </c>
      <c r="H546" s="84">
        <f t="shared" si="29"/>
        <v>3400</v>
      </c>
    </row>
    <row r="547" spans="4:12">
      <c r="D547" s="118"/>
      <c r="E547" s="61" t="s">
        <v>298</v>
      </c>
      <c r="F547" s="62">
        <v>148600</v>
      </c>
      <c r="G547" s="61">
        <v>147900</v>
      </c>
      <c r="H547" s="84">
        <f t="shared" si="29"/>
        <v>700</v>
      </c>
    </row>
    <row r="548" spans="4:12">
      <c r="D548" s="118"/>
      <c r="E548" s="61" t="s">
        <v>256</v>
      </c>
      <c r="F548" s="62">
        <v>156300</v>
      </c>
      <c r="G548" s="61">
        <v>155500</v>
      </c>
      <c r="H548" s="84">
        <f t="shared" si="29"/>
        <v>800</v>
      </c>
    </row>
    <row r="549" spans="4:12">
      <c r="D549" s="118"/>
      <c r="E549" s="61" t="s">
        <v>283</v>
      </c>
      <c r="F549" s="62">
        <v>147500</v>
      </c>
      <c r="G549" s="61">
        <v>146300</v>
      </c>
      <c r="H549" s="84">
        <f t="shared" si="29"/>
        <v>1200</v>
      </c>
    </row>
    <row r="550" spans="4:12">
      <c r="D550" s="118"/>
      <c r="E550" s="61" t="s">
        <v>402</v>
      </c>
      <c r="F550" s="62">
        <v>205800</v>
      </c>
      <c r="G550" s="61">
        <v>209300</v>
      </c>
      <c r="H550" s="84">
        <f t="shared" si="29"/>
        <v>-3500</v>
      </c>
    </row>
    <row r="551" spans="4:12">
      <c r="D551" s="118"/>
      <c r="E551" s="61" t="s">
        <v>372</v>
      </c>
      <c r="F551" s="62">
        <v>71600</v>
      </c>
      <c r="G551" s="61">
        <v>65000</v>
      </c>
      <c r="H551" s="84">
        <f t="shared" si="29"/>
        <v>6600</v>
      </c>
    </row>
    <row r="552" spans="4:12">
      <c r="D552" s="118"/>
      <c r="E552" s="61" t="s">
        <v>428</v>
      </c>
      <c r="F552" s="62">
        <v>73800</v>
      </c>
      <c r="G552" s="61">
        <v>67300</v>
      </c>
      <c r="H552" s="84">
        <f t="shared" si="29"/>
        <v>6500</v>
      </c>
    </row>
    <row r="553" spans="4:12">
      <c r="D553" s="118"/>
      <c r="E553" s="61" t="s">
        <v>429</v>
      </c>
      <c r="F553" s="62">
        <v>146400</v>
      </c>
      <c r="G553" s="61">
        <v>145300</v>
      </c>
      <c r="H553" s="84">
        <f t="shared" si="29"/>
        <v>1100</v>
      </c>
    </row>
    <row r="554" spans="4:12">
      <c r="D554" s="118"/>
      <c r="E554" s="61" t="s">
        <v>408</v>
      </c>
      <c r="F554" s="62">
        <v>255300</v>
      </c>
      <c r="G554" s="61">
        <v>262200</v>
      </c>
      <c r="H554" s="84">
        <f t="shared" si="29"/>
        <v>-6900</v>
      </c>
    </row>
    <row r="555" spans="4:12">
      <c r="E555" s="68"/>
    </row>
    <row r="557" spans="4:12">
      <c r="D557" s="119" t="s">
        <v>430</v>
      </c>
      <c r="E557" s="120"/>
      <c r="F557" s="120"/>
      <c r="G557" s="120"/>
      <c r="H557" s="121"/>
      <c r="L557" t="s">
        <v>406</v>
      </c>
    </row>
    <row r="558" spans="4:12">
      <c r="D558" s="118" t="s">
        <v>397</v>
      </c>
      <c r="E558" s="61" t="s">
        <v>417</v>
      </c>
      <c r="F558" s="62">
        <v>70400</v>
      </c>
      <c r="G558" s="63">
        <v>53400</v>
      </c>
      <c r="H558" s="84">
        <f t="shared" ref="H558:H574" si="30">F558-G558</f>
        <v>17000</v>
      </c>
    </row>
    <row r="559" spans="4:12">
      <c r="D559" s="118"/>
      <c r="E559" s="61" t="s">
        <v>393</v>
      </c>
      <c r="F559" s="62">
        <v>70400</v>
      </c>
      <c r="G559" s="63">
        <v>53400</v>
      </c>
      <c r="H559" s="84">
        <f t="shared" si="30"/>
        <v>17000</v>
      </c>
    </row>
    <row r="560" spans="4:12">
      <c r="D560" s="118"/>
      <c r="E560" s="61" t="s">
        <v>358</v>
      </c>
      <c r="F560" s="62">
        <v>139300</v>
      </c>
      <c r="G560" s="63">
        <v>134500</v>
      </c>
      <c r="H560" s="84">
        <f t="shared" si="30"/>
        <v>4800</v>
      </c>
    </row>
    <row r="561" spans="4:8">
      <c r="D561" s="118"/>
      <c r="E561" s="61" t="s">
        <v>416</v>
      </c>
      <c r="F561" s="62">
        <v>122200</v>
      </c>
      <c r="G561" s="63">
        <v>114300</v>
      </c>
      <c r="H561" s="84">
        <f t="shared" si="30"/>
        <v>7900</v>
      </c>
    </row>
    <row r="562" spans="4:8">
      <c r="D562" s="118"/>
      <c r="E562" s="61" t="s">
        <v>157</v>
      </c>
      <c r="F562" s="62">
        <v>157900</v>
      </c>
      <c r="G562" s="63">
        <v>156400</v>
      </c>
      <c r="H562" s="84">
        <f t="shared" si="30"/>
        <v>1500</v>
      </c>
    </row>
    <row r="563" spans="4:8">
      <c r="D563" s="118"/>
      <c r="E563" s="61" t="s">
        <v>413</v>
      </c>
      <c r="F563" s="62">
        <v>218112</v>
      </c>
      <c r="G563" s="61">
        <v>213500</v>
      </c>
      <c r="H563" s="84">
        <f t="shared" si="30"/>
        <v>4612</v>
      </c>
    </row>
    <row r="564" spans="4:8">
      <c r="D564" s="118"/>
      <c r="E564" s="61" t="s">
        <v>302</v>
      </c>
      <c r="F564" s="62">
        <v>172997</v>
      </c>
      <c r="G564" s="61">
        <v>169400</v>
      </c>
      <c r="H564" s="84">
        <f t="shared" si="30"/>
        <v>3597</v>
      </c>
    </row>
    <row r="565" spans="4:8">
      <c r="D565" s="118"/>
      <c r="E565" s="61" t="s">
        <v>265</v>
      </c>
      <c r="F565" s="62">
        <v>159300</v>
      </c>
      <c r="G565" s="61">
        <v>146300</v>
      </c>
      <c r="H565" s="84">
        <f t="shared" si="30"/>
        <v>13000</v>
      </c>
    </row>
    <row r="566" spans="4:8">
      <c r="D566" s="118"/>
      <c r="E566" s="61" t="s">
        <v>346</v>
      </c>
      <c r="F566" s="62">
        <v>114000</v>
      </c>
      <c r="G566" s="61">
        <v>104800</v>
      </c>
      <c r="H566" s="84">
        <f t="shared" si="30"/>
        <v>9200</v>
      </c>
    </row>
    <row r="567" spans="4:8">
      <c r="D567" s="118"/>
      <c r="E567" s="61" t="s">
        <v>427</v>
      </c>
      <c r="F567" s="62">
        <v>125000</v>
      </c>
      <c r="G567" s="61">
        <v>117700</v>
      </c>
      <c r="H567" s="84">
        <f t="shared" si="30"/>
        <v>7300</v>
      </c>
    </row>
    <row r="568" spans="4:8">
      <c r="D568" s="118"/>
      <c r="E568" s="61" t="s">
        <v>298</v>
      </c>
      <c r="F568" s="62">
        <v>151122</v>
      </c>
      <c r="G568" s="61">
        <v>147900</v>
      </c>
      <c r="H568" s="84">
        <f t="shared" si="30"/>
        <v>3222</v>
      </c>
    </row>
    <row r="569" spans="4:8">
      <c r="D569" s="118"/>
      <c r="E569" s="61" t="s">
        <v>256</v>
      </c>
      <c r="F569" s="62">
        <v>157200</v>
      </c>
      <c r="G569" s="61">
        <v>155500</v>
      </c>
      <c r="H569" s="84">
        <f t="shared" si="30"/>
        <v>1700</v>
      </c>
    </row>
    <row r="570" spans="4:8">
      <c r="D570" s="118"/>
      <c r="E570" s="61" t="s">
        <v>283</v>
      </c>
      <c r="F570" s="62">
        <v>149440</v>
      </c>
      <c r="G570" s="61">
        <v>146300</v>
      </c>
      <c r="H570" s="84">
        <f t="shared" si="30"/>
        <v>3140</v>
      </c>
    </row>
    <row r="571" spans="4:8">
      <c r="D571" s="118"/>
      <c r="E571" s="61" t="s">
        <v>402</v>
      </c>
      <c r="F571" s="62">
        <v>213800</v>
      </c>
      <c r="G571" s="61">
        <v>209300</v>
      </c>
      <c r="H571" s="84">
        <f t="shared" si="30"/>
        <v>4500</v>
      </c>
    </row>
    <row r="572" spans="4:8">
      <c r="D572" s="118"/>
      <c r="E572" s="61" t="s">
        <v>372</v>
      </c>
      <c r="F572" s="62">
        <v>75200</v>
      </c>
      <c r="G572" s="61">
        <v>65000</v>
      </c>
      <c r="H572" s="84">
        <f t="shared" si="30"/>
        <v>10200</v>
      </c>
    </row>
    <row r="573" spans="4:8">
      <c r="D573" s="118"/>
      <c r="E573" s="61" t="s">
        <v>428</v>
      </c>
      <c r="F573" s="62">
        <v>72200</v>
      </c>
      <c r="G573" s="61">
        <v>67300</v>
      </c>
      <c r="H573" s="84">
        <f t="shared" si="30"/>
        <v>4900</v>
      </c>
    </row>
    <row r="574" spans="4:8">
      <c r="D574" s="118"/>
      <c r="E574" s="61" t="s">
        <v>429</v>
      </c>
      <c r="F574" s="62">
        <v>148400</v>
      </c>
      <c r="G574" s="61">
        <v>145300</v>
      </c>
      <c r="H574" s="84">
        <f t="shared" si="30"/>
        <v>3100</v>
      </c>
    </row>
    <row r="575" spans="4:8">
      <c r="D575" s="118"/>
      <c r="E575" s="61" t="s">
        <v>408</v>
      </c>
      <c r="F575" s="62">
        <v>257800</v>
      </c>
      <c r="G575" s="61">
        <v>262200</v>
      </c>
      <c r="H575" s="84">
        <f t="shared" ref="H575" si="31">F575-G575</f>
        <v>-4400</v>
      </c>
    </row>
    <row r="578" spans="3:8">
      <c r="C578" s="79" t="s">
        <v>356</v>
      </c>
      <c r="D578" s="119" t="s">
        <v>474</v>
      </c>
      <c r="E578" s="120"/>
      <c r="F578" s="120"/>
      <c r="G578" s="120"/>
      <c r="H578" s="121"/>
    </row>
    <row r="579" spans="3:8">
      <c r="D579" s="125" t="s">
        <v>475</v>
      </c>
      <c r="E579" s="52" t="s">
        <v>201</v>
      </c>
      <c r="F579" s="53">
        <v>111360</v>
      </c>
      <c r="G579" s="54">
        <v>110400</v>
      </c>
      <c r="H579" s="85">
        <f t="shared" ref="H579:H586" si="32">F579-G579</f>
        <v>960</v>
      </c>
    </row>
    <row r="580" spans="3:8">
      <c r="D580" s="125"/>
      <c r="E580" s="52" t="s">
        <v>207</v>
      </c>
      <c r="F580" s="53">
        <v>136416</v>
      </c>
      <c r="G580" s="54">
        <v>135300</v>
      </c>
      <c r="H580" s="85">
        <f t="shared" si="32"/>
        <v>1116</v>
      </c>
    </row>
    <row r="581" spans="3:8">
      <c r="D581" s="125"/>
      <c r="E581" s="52" t="s">
        <v>270</v>
      </c>
      <c r="F581" s="53">
        <v>112800</v>
      </c>
      <c r="G581" s="54">
        <v>111900</v>
      </c>
      <c r="H581" s="85">
        <f t="shared" si="32"/>
        <v>900</v>
      </c>
    </row>
    <row r="582" spans="3:8">
      <c r="D582" s="125"/>
      <c r="E582" s="52" t="s">
        <v>232</v>
      </c>
      <c r="F582" s="53">
        <v>98304</v>
      </c>
      <c r="G582" s="54">
        <v>97500</v>
      </c>
      <c r="H582" s="85">
        <f t="shared" si="32"/>
        <v>804</v>
      </c>
    </row>
    <row r="583" spans="3:8">
      <c r="D583" s="125"/>
      <c r="E583" s="52" t="s">
        <v>27</v>
      </c>
      <c r="F583" s="53">
        <v>101760</v>
      </c>
      <c r="G583" s="54">
        <v>100900</v>
      </c>
      <c r="H583" s="85">
        <f t="shared" si="32"/>
        <v>860</v>
      </c>
    </row>
    <row r="584" spans="3:8">
      <c r="D584" s="125"/>
      <c r="E584" s="52" t="s">
        <v>271</v>
      </c>
      <c r="F584" s="53">
        <v>110208</v>
      </c>
      <c r="G584" s="52">
        <v>109300</v>
      </c>
      <c r="H584" s="85">
        <f t="shared" si="32"/>
        <v>908</v>
      </c>
    </row>
    <row r="585" spans="3:8">
      <c r="D585" s="125"/>
      <c r="E585" s="52" t="s">
        <v>272</v>
      </c>
      <c r="F585" s="53">
        <v>110208</v>
      </c>
      <c r="G585" s="52">
        <v>109300</v>
      </c>
      <c r="H585" s="85">
        <f t="shared" si="32"/>
        <v>908</v>
      </c>
    </row>
    <row r="586" spans="3:8">
      <c r="D586" s="125"/>
      <c r="E586" s="52" t="s">
        <v>273</v>
      </c>
      <c r="F586" s="53">
        <v>123864</v>
      </c>
      <c r="G586" s="52">
        <v>131800</v>
      </c>
      <c r="H586" s="85">
        <f t="shared" si="32"/>
        <v>-7936</v>
      </c>
    </row>
    <row r="587" spans="3:8">
      <c r="D587" s="125"/>
      <c r="E587" s="52"/>
      <c r="F587" s="53"/>
      <c r="G587" s="52"/>
      <c r="H587" s="85"/>
    </row>
    <row r="588" spans="3:8">
      <c r="D588" s="125"/>
      <c r="E588" s="52"/>
      <c r="F588" s="53"/>
      <c r="G588" s="52"/>
      <c r="H588" s="85"/>
    </row>
    <row r="589" spans="3:8">
      <c r="D589" s="125"/>
      <c r="E589" s="52"/>
      <c r="F589" s="53"/>
      <c r="G589" s="52"/>
      <c r="H589" s="85"/>
    </row>
    <row r="590" spans="3:8">
      <c r="D590" s="125"/>
      <c r="E590" s="52"/>
      <c r="F590" s="53"/>
      <c r="G590" s="52"/>
      <c r="H590" s="85"/>
    </row>
    <row r="591" spans="3:8">
      <c r="D591" s="125"/>
      <c r="E591" s="52"/>
      <c r="F591" s="53"/>
      <c r="G591" s="52"/>
      <c r="H591" s="85"/>
    </row>
    <row r="592" spans="3:8">
      <c r="D592" s="125"/>
      <c r="E592" s="52"/>
      <c r="F592" s="53"/>
      <c r="G592" s="52"/>
      <c r="H592" s="85"/>
    </row>
    <row r="593" spans="3:12">
      <c r="D593" s="125"/>
      <c r="E593" s="52"/>
      <c r="F593" s="53"/>
      <c r="G593" s="52"/>
      <c r="H593" s="85"/>
    </row>
    <row r="594" spans="3:12">
      <c r="D594" s="125"/>
      <c r="E594" s="52"/>
      <c r="F594" s="53"/>
      <c r="G594" s="52"/>
      <c r="H594" s="85"/>
    </row>
    <row r="595" spans="3:12">
      <c r="D595" s="125"/>
      <c r="E595" s="52"/>
      <c r="F595" s="53"/>
      <c r="G595" s="52"/>
      <c r="H595" s="85"/>
    </row>
    <row r="596" spans="3:12">
      <c r="D596" s="125"/>
      <c r="E596" s="52"/>
      <c r="F596" s="53"/>
      <c r="G596" s="52"/>
      <c r="H596" s="85"/>
    </row>
    <row r="597" spans="3:12">
      <c r="D597" t="s">
        <v>476</v>
      </c>
    </row>
    <row r="599" spans="3:12">
      <c r="C599" t="s">
        <v>482</v>
      </c>
      <c r="D599" s="119" t="s">
        <v>481</v>
      </c>
      <c r="E599" s="120"/>
      <c r="F599" s="120"/>
      <c r="G599" s="120"/>
      <c r="H599" s="121"/>
      <c r="L599" t="s">
        <v>485</v>
      </c>
    </row>
    <row r="600" spans="3:12">
      <c r="D600" s="125" t="s">
        <v>246</v>
      </c>
      <c r="E600" s="52" t="s">
        <v>201</v>
      </c>
      <c r="F600" s="53">
        <v>102672</v>
      </c>
      <c r="G600" s="54">
        <v>110400</v>
      </c>
      <c r="H600" s="52">
        <f t="shared" ref="H600:H616" si="33">F600-G600</f>
        <v>-7728</v>
      </c>
    </row>
    <row r="601" spans="3:12">
      <c r="D601" s="125"/>
      <c r="E601" s="52" t="s">
        <v>207</v>
      </c>
      <c r="F601" s="53">
        <v>125829</v>
      </c>
      <c r="G601" s="54">
        <v>112900</v>
      </c>
      <c r="H601" s="52">
        <f t="shared" si="33"/>
        <v>12929</v>
      </c>
    </row>
    <row r="602" spans="3:12">
      <c r="D602" s="125"/>
      <c r="E602" s="52" t="s">
        <v>270</v>
      </c>
      <c r="F602" s="53">
        <v>104067</v>
      </c>
      <c r="G602" s="54">
        <v>111900</v>
      </c>
      <c r="H602" s="52">
        <f t="shared" si="33"/>
        <v>-7833</v>
      </c>
    </row>
    <row r="603" spans="3:12">
      <c r="D603" s="125"/>
      <c r="E603" s="52" t="s">
        <v>318</v>
      </c>
      <c r="F603" s="53">
        <v>104997</v>
      </c>
      <c r="G603" s="54">
        <v>112900</v>
      </c>
      <c r="H603" s="52">
        <f t="shared" si="33"/>
        <v>-7903</v>
      </c>
    </row>
    <row r="604" spans="3:12">
      <c r="D604" s="125"/>
      <c r="E604" s="52" t="s">
        <v>4</v>
      </c>
      <c r="F604" s="53">
        <v>103416</v>
      </c>
      <c r="G604" s="54">
        <v>111200</v>
      </c>
      <c r="H604" s="52">
        <f t="shared" si="33"/>
        <v>-7784</v>
      </c>
    </row>
    <row r="605" spans="3:12">
      <c r="D605" s="125"/>
      <c r="E605" s="52" t="s">
        <v>321</v>
      </c>
      <c r="F605" s="53">
        <v>105555</v>
      </c>
      <c r="G605" s="54">
        <v>113500</v>
      </c>
      <c r="H605" s="52">
        <f t="shared" si="33"/>
        <v>-7945</v>
      </c>
    </row>
    <row r="606" spans="3:12">
      <c r="D606" s="125"/>
      <c r="E606" s="52" t="s">
        <v>384</v>
      </c>
      <c r="F606" s="53">
        <v>104997</v>
      </c>
      <c r="G606" s="54">
        <v>112900</v>
      </c>
      <c r="H606" s="52">
        <f t="shared" si="33"/>
        <v>-7903</v>
      </c>
    </row>
    <row r="607" spans="3:12">
      <c r="D607" s="125"/>
      <c r="E607" s="52" t="s">
        <v>6</v>
      </c>
      <c r="F607" s="53">
        <v>103416</v>
      </c>
      <c r="G607" s="54">
        <v>111200</v>
      </c>
      <c r="H607" s="52">
        <f t="shared" si="33"/>
        <v>-7784</v>
      </c>
    </row>
    <row r="608" spans="3:12">
      <c r="D608" s="125"/>
      <c r="E608" s="52" t="s">
        <v>241</v>
      </c>
      <c r="F608" s="53">
        <v>127410</v>
      </c>
      <c r="G608" s="54">
        <v>137000</v>
      </c>
      <c r="H608" s="52">
        <f t="shared" si="33"/>
        <v>-9590</v>
      </c>
    </row>
    <row r="609" spans="4:8">
      <c r="D609" s="125"/>
      <c r="E609" s="52" t="s">
        <v>483</v>
      </c>
      <c r="F609" s="53">
        <v>103416</v>
      </c>
      <c r="G609" s="54">
        <v>111200</v>
      </c>
      <c r="H609" s="52">
        <f t="shared" si="33"/>
        <v>-7784</v>
      </c>
    </row>
    <row r="610" spans="4:8">
      <c r="D610" s="125"/>
      <c r="E610" s="52" t="s">
        <v>484</v>
      </c>
      <c r="F610" s="53">
        <v>104439</v>
      </c>
      <c r="G610" s="54">
        <v>112300</v>
      </c>
      <c r="H610" s="52">
        <f t="shared" si="33"/>
        <v>-7861</v>
      </c>
    </row>
    <row r="611" spans="4:8">
      <c r="D611" s="125"/>
      <c r="E611" s="52" t="s">
        <v>486</v>
      </c>
      <c r="F611" s="53">
        <v>105555</v>
      </c>
      <c r="G611" s="54">
        <v>113500</v>
      </c>
      <c r="H611" s="52">
        <f t="shared" si="33"/>
        <v>-7945</v>
      </c>
    </row>
    <row r="612" spans="4:8">
      <c r="D612" s="125"/>
      <c r="E612" s="52" t="s">
        <v>313</v>
      </c>
      <c r="F612" s="53">
        <v>104811</v>
      </c>
      <c r="G612" s="54">
        <v>112700</v>
      </c>
      <c r="H612" s="52">
        <f t="shared" si="33"/>
        <v>-7889</v>
      </c>
    </row>
    <row r="613" spans="4:8">
      <c r="D613" s="125"/>
      <c r="E613" s="52" t="s">
        <v>134</v>
      </c>
      <c r="F613" s="53">
        <v>125829</v>
      </c>
      <c r="G613" s="54">
        <v>135300</v>
      </c>
      <c r="H613" s="52">
        <f t="shared" si="33"/>
        <v>-9471</v>
      </c>
    </row>
    <row r="614" spans="4:8">
      <c r="D614" s="125"/>
      <c r="E614" s="52" t="s">
        <v>310</v>
      </c>
      <c r="F614" s="53">
        <v>98208</v>
      </c>
      <c r="G614" s="54">
        <v>105600</v>
      </c>
      <c r="H614" s="52">
        <f t="shared" si="33"/>
        <v>-7392</v>
      </c>
    </row>
    <row r="615" spans="4:8">
      <c r="D615" s="125"/>
      <c r="E615" s="52" t="s">
        <v>204</v>
      </c>
      <c r="F615" s="53">
        <v>102672</v>
      </c>
      <c r="G615" s="54">
        <v>110400</v>
      </c>
      <c r="H615" s="52">
        <f t="shared" si="33"/>
        <v>-7728</v>
      </c>
    </row>
    <row r="616" spans="4:8">
      <c r="D616" s="125"/>
      <c r="E616" s="52" t="s">
        <v>231</v>
      </c>
      <c r="F616" s="53">
        <v>104997</v>
      </c>
      <c r="G616" s="54">
        <v>112900</v>
      </c>
      <c r="H616" s="52">
        <f t="shared" si="33"/>
        <v>-7903</v>
      </c>
    </row>
    <row r="619" spans="4:8">
      <c r="D619" s="119" t="s">
        <v>488</v>
      </c>
      <c r="E619" s="120"/>
      <c r="F619" s="120"/>
      <c r="G619" s="120"/>
      <c r="H619" s="121"/>
    </row>
    <row r="620" spans="4:8">
      <c r="D620" s="125" t="s">
        <v>246</v>
      </c>
      <c r="E620" s="52" t="s">
        <v>201</v>
      </c>
      <c r="F620" s="53">
        <v>109100</v>
      </c>
      <c r="G620" s="54">
        <v>110400</v>
      </c>
      <c r="H620" s="52">
        <f t="shared" ref="H620:H636" si="34">F620-G620</f>
        <v>-1300</v>
      </c>
    </row>
    <row r="621" spans="4:8">
      <c r="D621" s="125"/>
      <c r="E621" s="52" t="s">
        <v>354</v>
      </c>
      <c r="F621" s="53">
        <v>138000</v>
      </c>
      <c r="G621" s="54">
        <v>138700</v>
      </c>
      <c r="H621" s="52">
        <f t="shared" si="34"/>
        <v>-700</v>
      </c>
    </row>
    <row r="622" spans="4:8">
      <c r="D622" s="125"/>
      <c r="E622" s="52" t="s">
        <v>489</v>
      </c>
      <c r="F622" s="53">
        <v>126500</v>
      </c>
      <c r="G622" s="54">
        <v>127800</v>
      </c>
      <c r="H622" s="52">
        <f t="shared" si="34"/>
        <v>-1300</v>
      </c>
    </row>
    <row r="623" spans="4:8">
      <c r="D623" s="125"/>
      <c r="E623" s="52" t="s">
        <v>318</v>
      </c>
      <c r="F623" s="53">
        <v>115000</v>
      </c>
      <c r="G623" s="54">
        <v>112900</v>
      </c>
      <c r="H623" s="52">
        <f t="shared" si="34"/>
        <v>2100</v>
      </c>
    </row>
    <row r="624" spans="4:8">
      <c r="D624" s="125"/>
      <c r="E624" s="52" t="s">
        <v>4</v>
      </c>
      <c r="F624" s="53">
        <v>110000</v>
      </c>
      <c r="G624" s="54">
        <v>111200</v>
      </c>
      <c r="H624" s="52">
        <f t="shared" si="34"/>
        <v>-1200</v>
      </c>
    </row>
    <row r="625" spans="4:12">
      <c r="D625" s="125"/>
      <c r="E625" s="52" t="s">
        <v>321</v>
      </c>
      <c r="F625" s="53">
        <v>116000</v>
      </c>
      <c r="G625" s="54">
        <v>113500</v>
      </c>
      <c r="H625" s="52">
        <f t="shared" si="34"/>
        <v>2500</v>
      </c>
    </row>
    <row r="626" spans="4:12">
      <c r="D626" s="125"/>
      <c r="E626" s="52" t="s">
        <v>384</v>
      </c>
      <c r="F626" s="53">
        <v>117000</v>
      </c>
      <c r="G626" s="54">
        <v>112900</v>
      </c>
      <c r="H626" s="52">
        <f t="shared" si="34"/>
        <v>4100</v>
      </c>
    </row>
    <row r="627" spans="4:12">
      <c r="D627" s="125"/>
      <c r="E627" s="52" t="s">
        <v>6</v>
      </c>
      <c r="F627" s="53">
        <v>115000</v>
      </c>
      <c r="G627" s="54">
        <v>111200</v>
      </c>
      <c r="H627" s="52">
        <f t="shared" si="34"/>
        <v>3800</v>
      </c>
    </row>
    <row r="628" spans="4:12">
      <c r="D628" s="125"/>
      <c r="E628" s="52" t="s">
        <v>241</v>
      </c>
      <c r="F628" s="53">
        <v>165000</v>
      </c>
      <c r="G628" s="54">
        <v>137000</v>
      </c>
      <c r="H628" s="52">
        <f t="shared" si="34"/>
        <v>28000</v>
      </c>
    </row>
    <row r="629" spans="4:12">
      <c r="D629" s="125"/>
      <c r="E629" s="52" t="s">
        <v>483</v>
      </c>
      <c r="F629" s="53">
        <v>112000</v>
      </c>
      <c r="G629" s="54">
        <v>111200</v>
      </c>
      <c r="H629" s="52">
        <f t="shared" si="34"/>
        <v>800</v>
      </c>
    </row>
    <row r="630" spans="4:12">
      <c r="D630" s="125"/>
      <c r="E630" s="52" t="s">
        <v>484</v>
      </c>
      <c r="F630" s="53">
        <v>118000</v>
      </c>
      <c r="G630" s="54">
        <v>112300</v>
      </c>
      <c r="H630" s="52">
        <f t="shared" si="34"/>
        <v>5700</v>
      </c>
    </row>
    <row r="631" spans="4:12">
      <c r="D631" s="125"/>
      <c r="E631" s="52" t="s">
        <v>490</v>
      </c>
      <c r="F631" s="53">
        <v>62500</v>
      </c>
      <c r="G631" s="54">
        <v>63300</v>
      </c>
      <c r="H631" s="52">
        <f t="shared" si="34"/>
        <v>-800</v>
      </c>
    </row>
    <row r="632" spans="4:12">
      <c r="D632" s="125"/>
      <c r="E632" s="52" t="s">
        <v>313</v>
      </c>
      <c r="F632" s="53">
        <v>115000</v>
      </c>
      <c r="G632" s="54">
        <v>112700</v>
      </c>
      <c r="H632" s="52">
        <f t="shared" si="34"/>
        <v>2300</v>
      </c>
    </row>
    <row r="633" spans="4:12">
      <c r="D633" s="125"/>
      <c r="E633" s="52" t="s">
        <v>134</v>
      </c>
      <c r="F633" s="53">
        <v>138000</v>
      </c>
      <c r="G633" s="54">
        <v>135300</v>
      </c>
      <c r="H633" s="52">
        <f t="shared" si="34"/>
        <v>2700</v>
      </c>
    </row>
    <row r="634" spans="4:12">
      <c r="D634" s="125"/>
      <c r="E634" s="52" t="s">
        <v>258</v>
      </c>
      <c r="F634" s="53">
        <v>67000</v>
      </c>
      <c r="G634" s="54">
        <v>66900</v>
      </c>
      <c r="H634" s="52">
        <f t="shared" si="34"/>
        <v>100</v>
      </c>
    </row>
    <row r="635" spans="4:12">
      <c r="D635" s="125"/>
      <c r="E635" s="52" t="s">
        <v>204</v>
      </c>
      <c r="F635" s="53">
        <v>109200</v>
      </c>
      <c r="G635" s="54">
        <v>110400</v>
      </c>
      <c r="H635" s="52">
        <f t="shared" si="34"/>
        <v>-1200</v>
      </c>
    </row>
    <row r="636" spans="4:12">
      <c r="D636" s="125"/>
      <c r="E636" s="52" t="s">
        <v>262</v>
      </c>
      <c r="F636" s="53">
        <v>69800</v>
      </c>
      <c r="G636" s="54">
        <v>69000</v>
      </c>
      <c r="H636" s="52">
        <f t="shared" si="34"/>
        <v>800</v>
      </c>
    </row>
    <row r="639" spans="4:12">
      <c r="D639" s="119" t="s">
        <v>491</v>
      </c>
      <c r="E639" s="120"/>
      <c r="F639" s="120"/>
      <c r="G639" s="120"/>
      <c r="H639" s="121"/>
      <c r="L639" t="s">
        <v>494</v>
      </c>
    </row>
    <row r="640" spans="4:12">
      <c r="D640" s="125" t="s">
        <v>246</v>
      </c>
      <c r="E640" s="52" t="s">
        <v>201</v>
      </c>
      <c r="F640" s="53">
        <v>110200</v>
      </c>
      <c r="G640" s="54">
        <v>110400</v>
      </c>
      <c r="H640" s="52">
        <f t="shared" ref="H640:H656" si="35">F640-G640</f>
        <v>-200</v>
      </c>
    </row>
    <row r="641" spans="4:8">
      <c r="D641" s="125"/>
      <c r="E641" s="52" t="s">
        <v>231</v>
      </c>
      <c r="F641" s="53">
        <v>113050</v>
      </c>
      <c r="G641" s="54">
        <v>112900</v>
      </c>
      <c r="H641" s="52">
        <f t="shared" si="35"/>
        <v>150</v>
      </c>
    </row>
    <row r="642" spans="4:8">
      <c r="D642" s="125"/>
      <c r="E642" s="52" t="s">
        <v>161</v>
      </c>
      <c r="F642" s="53">
        <v>93100</v>
      </c>
      <c r="G642" s="54">
        <v>92500</v>
      </c>
      <c r="H642" s="52">
        <f t="shared" si="35"/>
        <v>600</v>
      </c>
    </row>
    <row r="643" spans="4:8">
      <c r="D643" s="125"/>
      <c r="E643" s="52" t="s">
        <v>10</v>
      </c>
      <c r="F643" s="53">
        <v>66500</v>
      </c>
      <c r="G643" s="54">
        <v>66800</v>
      </c>
      <c r="H643" s="52">
        <f t="shared" si="35"/>
        <v>-300</v>
      </c>
    </row>
    <row r="644" spans="4:8">
      <c r="D644" s="125"/>
      <c r="E644" s="52" t="s">
        <v>492</v>
      </c>
      <c r="F644" s="53">
        <v>84000</v>
      </c>
      <c r="G644" s="54">
        <v>79000</v>
      </c>
      <c r="H644" s="52">
        <f t="shared" si="35"/>
        <v>5000</v>
      </c>
    </row>
    <row r="645" spans="4:8">
      <c r="D645" s="125"/>
      <c r="E645" s="52" t="s">
        <v>321</v>
      </c>
      <c r="F645" s="53">
        <v>120000</v>
      </c>
      <c r="G645" s="54">
        <v>113500</v>
      </c>
      <c r="H645" s="52">
        <f t="shared" si="35"/>
        <v>6500</v>
      </c>
    </row>
    <row r="646" spans="4:8">
      <c r="D646" s="125"/>
      <c r="E646" s="52" t="s">
        <v>493</v>
      </c>
      <c r="F646" s="53">
        <v>134000</v>
      </c>
      <c r="G646" s="54">
        <v>126100</v>
      </c>
      <c r="H646" s="52">
        <f t="shared" si="35"/>
        <v>7900</v>
      </c>
    </row>
    <row r="647" spans="4:8">
      <c r="D647" s="125"/>
      <c r="E647" s="52" t="s">
        <v>55</v>
      </c>
      <c r="F647" s="53">
        <v>134000</v>
      </c>
      <c r="G647" s="54">
        <v>126100</v>
      </c>
      <c r="H647" s="52">
        <f t="shared" si="35"/>
        <v>7900</v>
      </c>
    </row>
    <row r="648" spans="4:8">
      <c r="D648" s="125"/>
      <c r="E648" s="52"/>
      <c r="F648" s="53"/>
      <c r="G648" s="54"/>
      <c r="H648" s="52">
        <f t="shared" si="35"/>
        <v>0</v>
      </c>
    </row>
    <row r="649" spans="4:8">
      <c r="D649" s="125"/>
      <c r="E649" s="52"/>
      <c r="F649" s="53"/>
      <c r="G649" s="54"/>
      <c r="H649" s="52">
        <f t="shared" si="35"/>
        <v>0</v>
      </c>
    </row>
    <row r="650" spans="4:8">
      <c r="D650" s="125"/>
      <c r="E650" s="52"/>
      <c r="F650" s="53"/>
      <c r="G650" s="54"/>
      <c r="H650" s="52">
        <f t="shared" si="35"/>
        <v>0</v>
      </c>
    </row>
    <row r="651" spans="4:8">
      <c r="D651" s="125"/>
      <c r="E651" s="52"/>
      <c r="F651" s="53"/>
      <c r="G651" s="54"/>
      <c r="H651" s="52">
        <f t="shared" si="35"/>
        <v>0</v>
      </c>
    </row>
    <row r="652" spans="4:8">
      <c r="D652" s="125"/>
      <c r="E652" s="52" t="s">
        <v>313</v>
      </c>
      <c r="F652" s="53">
        <v>113050</v>
      </c>
      <c r="G652" s="54">
        <v>112700</v>
      </c>
      <c r="H652" s="52">
        <f t="shared" si="35"/>
        <v>350</v>
      </c>
    </row>
    <row r="653" spans="4:8">
      <c r="D653" s="125"/>
      <c r="E653" s="52"/>
      <c r="F653" s="53"/>
      <c r="G653" s="54"/>
      <c r="H653" s="52">
        <f t="shared" si="35"/>
        <v>0</v>
      </c>
    </row>
    <row r="654" spans="4:8">
      <c r="D654" s="125"/>
      <c r="E654" s="52"/>
      <c r="F654" s="53"/>
      <c r="G654" s="54"/>
      <c r="H654" s="52">
        <f t="shared" si="35"/>
        <v>0</v>
      </c>
    </row>
    <row r="655" spans="4:8">
      <c r="D655" s="125"/>
      <c r="E655" s="52" t="s">
        <v>204</v>
      </c>
      <c r="F655" s="53">
        <v>110200</v>
      </c>
      <c r="G655" s="54">
        <v>110400</v>
      </c>
      <c r="H655" s="52">
        <f t="shared" si="35"/>
        <v>-200</v>
      </c>
    </row>
    <row r="656" spans="4:8">
      <c r="D656" s="125"/>
      <c r="E656" s="52"/>
      <c r="F656" s="53"/>
      <c r="G656" s="54"/>
      <c r="H656" s="52">
        <f t="shared" si="35"/>
        <v>0</v>
      </c>
    </row>
    <row r="659" spans="4:8">
      <c r="D659" s="119" t="s">
        <v>496</v>
      </c>
      <c r="E659" s="120"/>
      <c r="F659" s="120"/>
      <c r="G659" s="120"/>
      <c r="H659" s="121"/>
    </row>
    <row r="660" spans="4:8">
      <c r="D660" s="117" t="s">
        <v>497</v>
      </c>
      <c r="E660" s="56" t="s">
        <v>201</v>
      </c>
      <c r="F660" s="57">
        <v>114000</v>
      </c>
      <c r="G660" s="58">
        <v>110400</v>
      </c>
      <c r="H660" s="56">
        <f t="shared" ref="H660:H676" si="36">F660-G660</f>
        <v>3600</v>
      </c>
    </row>
    <row r="661" spans="4:8">
      <c r="D661" s="117"/>
      <c r="E661" s="56" t="s">
        <v>354</v>
      </c>
      <c r="F661" s="57">
        <v>134700</v>
      </c>
      <c r="G661" s="58">
        <v>138700</v>
      </c>
      <c r="H661" s="56">
        <f t="shared" si="36"/>
        <v>-4000</v>
      </c>
    </row>
    <row r="662" spans="4:8">
      <c r="D662" s="117"/>
      <c r="E662" s="56" t="s">
        <v>489</v>
      </c>
      <c r="F662" s="57">
        <v>128000</v>
      </c>
      <c r="G662" s="58">
        <v>127800</v>
      </c>
      <c r="H662" s="56">
        <f t="shared" si="36"/>
        <v>200</v>
      </c>
    </row>
    <row r="663" spans="4:8">
      <c r="D663" s="117"/>
      <c r="E663" s="56" t="s">
        <v>391</v>
      </c>
      <c r="F663" s="57">
        <v>51900</v>
      </c>
      <c r="G663" s="56">
        <v>53400</v>
      </c>
      <c r="H663" s="56">
        <f t="shared" ref="H663:H666" si="37">F663-G663</f>
        <v>-1500</v>
      </c>
    </row>
    <row r="664" spans="4:8">
      <c r="D664" s="117"/>
      <c r="E664" s="56" t="s">
        <v>388</v>
      </c>
      <c r="F664" s="57">
        <v>66000</v>
      </c>
      <c r="G664" s="56">
        <v>65600</v>
      </c>
      <c r="H664" s="56">
        <f t="shared" si="37"/>
        <v>400</v>
      </c>
    </row>
    <row r="665" spans="4:8">
      <c r="D665" s="117"/>
      <c r="E665" s="56" t="s">
        <v>404</v>
      </c>
      <c r="F665" s="57">
        <v>130000</v>
      </c>
      <c r="G665" s="56">
        <v>129900</v>
      </c>
      <c r="H665" s="56">
        <f t="shared" si="37"/>
        <v>100</v>
      </c>
    </row>
    <row r="666" spans="4:8">
      <c r="D666" s="117"/>
      <c r="E666" s="56" t="s">
        <v>393</v>
      </c>
      <c r="F666" s="57">
        <v>51900</v>
      </c>
      <c r="G666" s="56">
        <v>53400</v>
      </c>
      <c r="H666" s="56">
        <f t="shared" si="37"/>
        <v>-1500</v>
      </c>
    </row>
    <row r="667" spans="4:8">
      <c r="D667" s="117"/>
      <c r="E667" s="56"/>
      <c r="F667" s="57"/>
      <c r="G667" s="56"/>
      <c r="H667" s="56"/>
    </row>
    <row r="668" spans="4:8">
      <c r="D668" s="117"/>
      <c r="E668" s="56"/>
      <c r="F668" s="57"/>
      <c r="G668" s="56"/>
      <c r="H668" s="56"/>
    </row>
    <row r="669" spans="4:8">
      <c r="D669" s="117"/>
      <c r="E669" s="56"/>
      <c r="F669" s="57"/>
      <c r="G669" s="56"/>
      <c r="H669" s="56"/>
    </row>
    <row r="670" spans="4:8">
      <c r="D670" s="117"/>
      <c r="E670" s="56"/>
      <c r="F670" s="57"/>
      <c r="G670" s="56"/>
      <c r="H670" s="56"/>
    </row>
    <row r="671" spans="4:8">
      <c r="D671" s="117"/>
      <c r="E671" s="56"/>
      <c r="F671" s="57"/>
      <c r="G671" s="56"/>
      <c r="H671" s="56"/>
    </row>
    <row r="672" spans="4:8">
      <c r="D672" s="117"/>
      <c r="E672" s="56"/>
      <c r="F672" s="57"/>
      <c r="G672" s="56"/>
      <c r="H672" s="56"/>
    </row>
    <row r="673" spans="4:8">
      <c r="D673" s="117"/>
      <c r="E673" s="56"/>
      <c r="F673" s="57"/>
      <c r="G673" s="56"/>
      <c r="H673" s="56"/>
    </row>
    <row r="674" spans="4:8">
      <c r="D674" s="117"/>
      <c r="E674" s="56"/>
      <c r="F674" s="57"/>
      <c r="G674" s="56"/>
      <c r="H674" s="56"/>
    </row>
    <row r="675" spans="4:8">
      <c r="D675" s="117"/>
      <c r="E675" s="56"/>
      <c r="F675" s="57"/>
      <c r="G675" s="56"/>
      <c r="H675" s="56">
        <f t="shared" si="36"/>
        <v>0</v>
      </c>
    </row>
    <row r="676" spans="4:8">
      <c r="D676" s="117"/>
      <c r="E676" s="56"/>
      <c r="F676" s="57"/>
      <c r="G676" s="56"/>
      <c r="H676" s="56">
        <f t="shared" si="36"/>
        <v>0</v>
      </c>
    </row>
  </sheetData>
  <mergeCells count="63">
    <mergeCell ref="D659:H659"/>
    <mergeCell ref="D660:D676"/>
    <mergeCell ref="D410:D430"/>
    <mergeCell ref="D557:H557"/>
    <mergeCell ref="D558:D575"/>
    <mergeCell ref="D492:H492"/>
    <mergeCell ref="D493:D509"/>
    <mergeCell ref="D512:H512"/>
    <mergeCell ref="D640:D656"/>
    <mergeCell ref="D619:H619"/>
    <mergeCell ref="D620:D636"/>
    <mergeCell ref="D639:H639"/>
    <mergeCell ref="D599:H599"/>
    <mergeCell ref="D600:D616"/>
    <mergeCell ref="D578:H578"/>
    <mergeCell ref="D579:D596"/>
    <mergeCell ref="D388:H388"/>
    <mergeCell ref="D389:D409"/>
    <mergeCell ref="D328:D345"/>
    <mergeCell ref="D346:D363"/>
    <mergeCell ref="D533:D554"/>
    <mergeCell ref="D433:H433"/>
    <mergeCell ref="D434:D450"/>
    <mergeCell ref="D513:D529"/>
    <mergeCell ref="D532:H532"/>
    <mergeCell ref="D453:H453"/>
    <mergeCell ref="D454:D470"/>
    <mergeCell ref="D472:H472"/>
    <mergeCell ref="D473:D489"/>
    <mergeCell ref="D253:D279"/>
    <mergeCell ref="D235:D250"/>
    <mergeCell ref="D327:H327"/>
    <mergeCell ref="D304:D312"/>
    <mergeCell ref="D313:D325"/>
    <mergeCell ref="D252:H252"/>
    <mergeCell ref="D303:H303"/>
    <mergeCell ref="D141:D163"/>
    <mergeCell ref="D165:H165"/>
    <mergeCell ref="D234:H234"/>
    <mergeCell ref="D178:G178"/>
    <mergeCell ref="D179:D188"/>
    <mergeCell ref="D191:D200"/>
    <mergeCell ref="D190:H190"/>
    <mergeCell ref="D166:D176"/>
    <mergeCell ref="D201:D220"/>
    <mergeCell ref="D222:H222"/>
    <mergeCell ref="D223:D232"/>
    <mergeCell ref="D140:H140"/>
    <mergeCell ref="D41:H41"/>
    <mergeCell ref="D57:H57"/>
    <mergeCell ref="D78:H78"/>
    <mergeCell ref="D79:D97"/>
    <mergeCell ref="E2:H2"/>
    <mergeCell ref="D21:D31"/>
    <mergeCell ref="D2:D3"/>
    <mergeCell ref="D4:G4"/>
    <mergeCell ref="D58:D76"/>
    <mergeCell ref="D5:D10"/>
    <mergeCell ref="D13:D20"/>
    <mergeCell ref="D12:H12"/>
    <mergeCell ref="D34:D39"/>
    <mergeCell ref="D33:H33"/>
    <mergeCell ref="D42:D5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6:I54"/>
  <sheetViews>
    <sheetView tabSelected="1" topLeftCell="A4" workbookViewId="0">
      <pane ySplit="3" topLeftCell="A28" activePane="bottomLeft" state="frozen"/>
      <selection activeCell="A4" sqref="A4"/>
      <selection pane="bottomLeft" activeCell="N35" sqref="N35"/>
    </sheetView>
  </sheetViews>
  <sheetFormatPr defaultRowHeight="15"/>
  <cols>
    <col min="3" max="3" width="3.85546875" bestFit="1" customWidth="1"/>
    <col min="4" max="4" width="26.140625" bestFit="1" customWidth="1"/>
    <col min="5" max="5" width="12" bestFit="1" customWidth="1"/>
    <col min="6" max="6" width="15.42578125" bestFit="1" customWidth="1"/>
    <col min="7" max="7" width="24.7109375" customWidth="1"/>
    <col min="8" max="8" width="10.7109375" bestFit="1" customWidth="1"/>
  </cols>
  <sheetData>
    <row r="6" spans="3:9">
      <c r="C6" s="1" t="s">
        <v>418</v>
      </c>
      <c r="D6" s="1" t="s">
        <v>419</v>
      </c>
      <c r="E6" s="1" t="s">
        <v>420</v>
      </c>
      <c r="F6" s="1" t="s">
        <v>60</v>
      </c>
      <c r="G6" s="3" t="s">
        <v>127</v>
      </c>
      <c r="H6" s="1"/>
      <c r="I6" s="11" t="s">
        <v>473</v>
      </c>
    </row>
    <row r="7" spans="3:9">
      <c r="C7" s="1">
        <v>1</v>
      </c>
      <c r="D7" s="1" t="s">
        <v>432</v>
      </c>
      <c r="E7" s="1" t="s">
        <v>213</v>
      </c>
      <c r="F7" s="1" t="s">
        <v>433</v>
      </c>
      <c r="G7" s="1"/>
      <c r="H7" s="1"/>
      <c r="I7" s="6">
        <v>43696</v>
      </c>
    </row>
    <row r="8" spans="3:9">
      <c r="C8" s="1">
        <v>2</v>
      </c>
      <c r="D8" s="1" t="s">
        <v>173</v>
      </c>
      <c r="E8" s="1" t="s">
        <v>213</v>
      </c>
      <c r="F8" s="1" t="s">
        <v>433</v>
      </c>
      <c r="G8" s="1"/>
      <c r="H8" s="1"/>
      <c r="I8" s="6">
        <v>43696</v>
      </c>
    </row>
    <row r="9" spans="3:9">
      <c r="C9" s="1">
        <v>3</v>
      </c>
      <c r="D9" s="1" t="s">
        <v>173</v>
      </c>
      <c r="E9" s="1" t="s">
        <v>227</v>
      </c>
      <c r="F9" s="1" t="s">
        <v>433</v>
      </c>
      <c r="G9" s="1"/>
      <c r="H9" s="1"/>
      <c r="I9" s="6">
        <v>43696</v>
      </c>
    </row>
    <row r="10" spans="3:9">
      <c r="C10" s="7">
        <v>4</v>
      </c>
      <c r="D10" s="7" t="s">
        <v>226</v>
      </c>
      <c r="E10" s="7" t="s">
        <v>227</v>
      </c>
      <c r="F10" s="7" t="s">
        <v>76</v>
      </c>
      <c r="G10" s="7"/>
      <c r="H10" s="7"/>
      <c r="I10" s="16" t="s">
        <v>477</v>
      </c>
    </row>
    <row r="11" spans="3:9">
      <c r="C11" s="7">
        <v>5</v>
      </c>
      <c r="D11" s="7" t="s">
        <v>434</v>
      </c>
      <c r="E11" s="7" t="s">
        <v>227</v>
      </c>
      <c r="F11" s="7" t="s">
        <v>76</v>
      </c>
      <c r="G11" s="7"/>
      <c r="H11" s="7"/>
      <c r="I11" s="16" t="s">
        <v>477</v>
      </c>
    </row>
    <row r="12" spans="3:9">
      <c r="C12" s="3">
        <v>6</v>
      </c>
      <c r="D12" s="3" t="s">
        <v>435</v>
      </c>
      <c r="E12" s="3" t="s">
        <v>213</v>
      </c>
      <c r="F12" s="3" t="s">
        <v>433</v>
      </c>
      <c r="G12" s="3"/>
      <c r="H12" s="3"/>
      <c r="I12" s="6">
        <v>43696</v>
      </c>
    </row>
    <row r="13" spans="3:9">
      <c r="C13" s="1">
        <v>7</v>
      </c>
      <c r="D13" s="1" t="s">
        <v>435</v>
      </c>
      <c r="E13" s="1" t="s">
        <v>462</v>
      </c>
      <c r="F13" s="1" t="s">
        <v>433</v>
      </c>
      <c r="G13" s="1"/>
      <c r="H13" s="1"/>
      <c r="I13" s="6">
        <v>43696</v>
      </c>
    </row>
    <row r="14" spans="3:9">
      <c r="C14" s="7">
        <v>8</v>
      </c>
      <c r="D14" s="7" t="s">
        <v>150</v>
      </c>
      <c r="E14" s="7" t="s">
        <v>213</v>
      </c>
      <c r="F14" s="7" t="s">
        <v>433</v>
      </c>
      <c r="G14" s="7"/>
      <c r="H14" s="7"/>
      <c r="I14" s="16" t="s">
        <v>477</v>
      </c>
    </row>
    <row r="15" spans="3:9">
      <c r="C15" s="1">
        <v>9</v>
      </c>
      <c r="D15" s="1" t="s">
        <v>150</v>
      </c>
      <c r="E15" s="1" t="s">
        <v>227</v>
      </c>
      <c r="F15" s="1" t="s">
        <v>433</v>
      </c>
      <c r="G15" s="1"/>
      <c r="H15" s="1"/>
      <c r="I15" s="6">
        <v>43696</v>
      </c>
    </row>
    <row r="16" spans="3:9">
      <c r="C16" s="1">
        <v>10</v>
      </c>
      <c r="D16" s="1" t="s">
        <v>501</v>
      </c>
      <c r="E16" s="1" t="s">
        <v>213</v>
      </c>
      <c r="F16" s="1" t="s">
        <v>433</v>
      </c>
      <c r="G16" s="1"/>
      <c r="H16" s="3" t="s">
        <v>465</v>
      </c>
      <c r="I16" s="6">
        <v>43696</v>
      </c>
    </row>
    <row r="17" spans="3:9">
      <c r="C17" s="1">
        <v>11</v>
      </c>
      <c r="D17" s="1" t="s">
        <v>436</v>
      </c>
      <c r="E17" s="1" t="s">
        <v>227</v>
      </c>
      <c r="F17" s="1" t="s">
        <v>433</v>
      </c>
      <c r="G17" s="1"/>
      <c r="H17" s="3" t="s">
        <v>465</v>
      </c>
      <c r="I17" s="6">
        <v>43696</v>
      </c>
    </row>
    <row r="18" spans="3:9">
      <c r="C18" s="7">
        <v>12</v>
      </c>
      <c r="D18" s="7" t="s">
        <v>437</v>
      </c>
      <c r="E18" s="7" t="s">
        <v>227</v>
      </c>
      <c r="F18" s="7" t="s">
        <v>76</v>
      </c>
      <c r="G18" s="7"/>
      <c r="H18" s="7"/>
      <c r="I18" s="16" t="s">
        <v>477</v>
      </c>
    </row>
    <row r="19" spans="3:9">
      <c r="C19" s="7">
        <v>13</v>
      </c>
      <c r="D19" s="7" t="s">
        <v>18</v>
      </c>
      <c r="E19" s="7" t="s">
        <v>213</v>
      </c>
      <c r="F19" s="7" t="s">
        <v>76</v>
      </c>
      <c r="G19" s="7" t="s">
        <v>378</v>
      </c>
      <c r="H19" s="7"/>
      <c r="I19" s="16" t="s">
        <v>477</v>
      </c>
    </row>
    <row r="20" spans="3:9">
      <c r="C20" s="1">
        <v>14</v>
      </c>
      <c r="D20" s="1" t="s">
        <v>18</v>
      </c>
      <c r="E20" s="1" t="s">
        <v>227</v>
      </c>
      <c r="F20" s="1" t="s">
        <v>433</v>
      </c>
      <c r="G20" s="1" t="s">
        <v>438</v>
      </c>
      <c r="H20" s="1"/>
      <c r="I20" s="6">
        <v>43696</v>
      </c>
    </row>
    <row r="21" spans="3:9">
      <c r="C21" s="1">
        <v>15</v>
      </c>
      <c r="D21" s="1" t="s">
        <v>439</v>
      </c>
      <c r="E21" s="1" t="s">
        <v>213</v>
      </c>
      <c r="F21" s="1" t="s">
        <v>433</v>
      </c>
      <c r="G21" s="1"/>
      <c r="H21" s="1"/>
      <c r="I21" s="6">
        <v>43696</v>
      </c>
    </row>
    <row r="22" spans="3:9">
      <c r="C22" s="1">
        <v>16</v>
      </c>
      <c r="D22" s="1" t="s">
        <v>439</v>
      </c>
      <c r="E22" s="1" t="s">
        <v>227</v>
      </c>
      <c r="F22" s="1" t="s">
        <v>433</v>
      </c>
      <c r="G22" s="1"/>
      <c r="H22" s="3" t="s">
        <v>465</v>
      </c>
      <c r="I22" s="6">
        <v>43696</v>
      </c>
    </row>
    <row r="23" spans="3:9">
      <c r="C23" s="1">
        <v>17</v>
      </c>
      <c r="D23" s="1" t="s">
        <v>439</v>
      </c>
      <c r="E23" s="1" t="s">
        <v>462</v>
      </c>
      <c r="F23" s="1" t="s">
        <v>433</v>
      </c>
      <c r="G23" s="1"/>
      <c r="H23" s="3" t="s">
        <v>465</v>
      </c>
      <c r="I23" s="6">
        <v>43696</v>
      </c>
    </row>
    <row r="24" spans="3:9">
      <c r="C24" s="7">
        <v>18</v>
      </c>
      <c r="D24" s="7" t="s">
        <v>440</v>
      </c>
      <c r="E24" s="7" t="s">
        <v>213</v>
      </c>
      <c r="F24" s="7" t="s">
        <v>76</v>
      </c>
      <c r="G24" s="7"/>
      <c r="H24" s="7" t="s">
        <v>465</v>
      </c>
      <c r="I24" s="16" t="s">
        <v>477</v>
      </c>
    </row>
    <row r="25" spans="3:9">
      <c r="C25" s="7">
        <v>19</v>
      </c>
      <c r="D25" s="7" t="s">
        <v>463</v>
      </c>
      <c r="E25" s="7" t="s">
        <v>462</v>
      </c>
      <c r="F25" s="7" t="s">
        <v>76</v>
      </c>
      <c r="G25" s="7"/>
      <c r="H25" s="98">
        <v>43680</v>
      </c>
      <c r="I25" s="16" t="s">
        <v>477</v>
      </c>
    </row>
    <row r="26" spans="3:9">
      <c r="C26" s="1">
        <v>20</v>
      </c>
      <c r="D26" s="1" t="s">
        <v>441</v>
      </c>
      <c r="E26" s="1" t="s">
        <v>213</v>
      </c>
      <c r="F26" s="1" t="s">
        <v>433</v>
      </c>
      <c r="G26" s="1"/>
      <c r="H26" s="3" t="s">
        <v>465</v>
      </c>
      <c r="I26" s="6">
        <v>43696</v>
      </c>
    </row>
    <row r="27" spans="3:9">
      <c r="C27" s="56">
        <v>21</v>
      </c>
      <c r="D27" s="56" t="s">
        <v>442</v>
      </c>
      <c r="E27" s="56" t="s">
        <v>213</v>
      </c>
      <c r="F27" s="56" t="s">
        <v>433</v>
      </c>
      <c r="G27" s="56" t="s">
        <v>499</v>
      </c>
      <c r="H27" s="56" t="s">
        <v>465</v>
      </c>
      <c r="I27" s="99">
        <v>43680</v>
      </c>
    </row>
    <row r="28" spans="3:9">
      <c r="C28" s="1">
        <v>22</v>
      </c>
      <c r="D28" s="1" t="s">
        <v>443</v>
      </c>
      <c r="E28" s="1" t="s">
        <v>227</v>
      </c>
      <c r="F28" s="1" t="s">
        <v>433</v>
      </c>
      <c r="G28" s="1"/>
      <c r="H28" s="3" t="s">
        <v>465</v>
      </c>
      <c r="I28" s="6">
        <v>43696</v>
      </c>
    </row>
    <row r="29" spans="3:9">
      <c r="C29" s="1">
        <v>23</v>
      </c>
      <c r="D29" s="1" t="s">
        <v>167</v>
      </c>
      <c r="E29" s="1" t="s">
        <v>227</v>
      </c>
      <c r="F29" s="1" t="s">
        <v>433</v>
      </c>
      <c r="G29" s="1" t="s">
        <v>438</v>
      </c>
      <c r="H29" s="1"/>
      <c r="I29" s="6">
        <v>43696</v>
      </c>
    </row>
    <row r="30" spans="3:9">
      <c r="C30" s="1">
        <v>24</v>
      </c>
      <c r="D30" s="1" t="s">
        <v>444</v>
      </c>
      <c r="E30" s="1" t="s">
        <v>227</v>
      </c>
      <c r="F30" s="1" t="s">
        <v>433</v>
      </c>
      <c r="G30" s="1"/>
      <c r="H30" s="3" t="s">
        <v>465</v>
      </c>
      <c r="I30" s="6">
        <v>43696</v>
      </c>
    </row>
    <row r="31" spans="3:9">
      <c r="C31" s="1">
        <v>25</v>
      </c>
      <c r="D31" s="1" t="s">
        <v>444</v>
      </c>
      <c r="E31" s="1" t="s">
        <v>462</v>
      </c>
      <c r="F31" s="1" t="s">
        <v>433</v>
      </c>
      <c r="G31" s="1"/>
      <c r="H31" s="3" t="s">
        <v>465</v>
      </c>
      <c r="I31" s="6">
        <v>43696</v>
      </c>
    </row>
    <row r="32" spans="3:9">
      <c r="C32" s="1">
        <v>26</v>
      </c>
      <c r="D32" s="1" t="s">
        <v>445</v>
      </c>
      <c r="E32" s="1" t="s">
        <v>227</v>
      </c>
      <c r="F32" s="1" t="s">
        <v>433</v>
      </c>
      <c r="G32" s="1"/>
      <c r="H32" s="3" t="s">
        <v>465</v>
      </c>
      <c r="I32" s="6">
        <v>43696</v>
      </c>
    </row>
    <row r="33" spans="3:9">
      <c r="C33" s="1">
        <v>27</v>
      </c>
      <c r="D33" s="1" t="s">
        <v>446</v>
      </c>
      <c r="E33" s="1" t="s">
        <v>227</v>
      </c>
      <c r="F33" s="1" t="s">
        <v>433</v>
      </c>
      <c r="G33" s="1" t="s">
        <v>447</v>
      </c>
      <c r="H33" s="3"/>
      <c r="I33" s="6">
        <v>43696</v>
      </c>
    </row>
    <row r="34" spans="3:9">
      <c r="C34" s="1">
        <v>28</v>
      </c>
      <c r="D34" s="1" t="s">
        <v>460</v>
      </c>
      <c r="E34" s="1" t="s">
        <v>462</v>
      </c>
      <c r="F34" s="1" t="s">
        <v>433</v>
      </c>
      <c r="G34" s="1" t="s">
        <v>461</v>
      </c>
      <c r="H34" s="1"/>
      <c r="I34" s="6">
        <v>43696</v>
      </c>
    </row>
    <row r="35" spans="3:9">
      <c r="C35" s="7">
        <v>29</v>
      </c>
      <c r="D35" s="7" t="s">
        <v>219</v>
      </c>
      <c r="E35" s="7" t="s">
        <v>462</v>
      </c>
      <c r="F35" s="7" t="s">
        <v>76</v>
      </c>
      <c r="G35" s="7" t="s">
        <v>378</v>
      </c>
      <c r="H35" s="7"/>
      <c r="I35" s="16" t="s">
        <v>477</v>
      </c>
    </row>
    <row r="36" spans="3:9">
      <c r="C36" s="7">
        <v>30</v>
      </c>
      <c r="D36" s="7" t="s">
        <v>43</v>
      </c>
      <c r="E36" s="7" t="s">
        <v>462</v>
      </c>
      <c r="F36" s="7" t="s">
        <v>76</v>
      </c>
      <c r="G36" s="7" t="s">
        <v>378</v>
      </c>
      <c r="H36" s="7"/>
      <c r="I36" s="16" t="s">
        <v>477</v>
      </c>
    </row>
    <row r="37" spans="3:9">
      <c r="C37" s="1">
        <v>31</v>
      </c>
      <c r="D37" s="1" t="s">
        <v>20</v>
      </c>
      <c r="E37" s="1" t="s">
        <v>462</v>
      </c>
      <c r="F37" s="1" t="s">
        <v>433</v>
      </c>
      <c r="G37" s="1"/>
      <c r="H37" s="1"/>
      <c r="I37" s="6">
        <v>43696</v>
      </c>
    </row>
    <row r="38" spans="3:9">
      <c r="C38" s="1">
        <v>32</v>
      </c>
      <c r="D38" s="1" t="s">
        <v>464</v>
      </c>
      <c r="E38" s="1" t="s">
        <v>462</v>
      </c>
      <c r="F38" s="1" t="s">
        <v>433</v>
      </c>
      <c r="G38" s="1"/>
      <c r="H38" s="3" t="s">
        <v>465</v>
      </c>
      <c r="I38" s="6">
        <v>43696</v>
      </c>
    </row>
    <row r="39" spans="3:9">
      <c r="C39" s="7">
        <v>33</v>
      </c>
      <c r="D39" s="7" t="s">
        <v>478</v>
      </c>
      <c r="E39" s="7" t="s">
        <v>213</v>
      </c>
      <c r="F39" s="7" t="s">
        <v>76</v>
      </c>
      <c r="G39" s="7" t="s">
        <v>479</v>
      </c>
      <c r="H39" s="7" t="s">
        <v>465</v>
      </c>
      <c r="I39" s="16" t="s">
        <v>477</v>
      </c>
    </row>
    <row r="40" spans="3:9">
      <c r="C40" s="1">
        <v>34</v>
      </c>
      <c r="D40" s="1" t="s">
        <v>481</v>
      </c>
      <c r="E40" s="1" t="s">
        <v>213</v>
      </c>
      <c r="F40" s="1" t="s">
        <v>433</v>
      </c>
      <c r="G40" s="1" t="s">
        <v>487</v>
      </c>
      <c r="H40" s="3" t="s">
        <v>465</v>
      </c>
      <c r="I40" s="6">
        <v>43696</v>
      </c>
    </row>
    <row r="41" spans="3:9">
      <c r="C41" s="1">
        <v>35</v>
      </c>
      <c r="D41" s="1" t="s">
        <v>488</v>
      </c>
      <c r="E41" s="1" t="s">
        <v>213</v>
      </c>
      <c r="F41" s="1" t="s">
        <v>433</v>
      </c>
      <c r="G41" s="1"/>
      <c r="H41" s="3" t="s">
        <v>465</v>
      </c>
      <c r="I41" s="6">
        <v>43696</v>
      </c>
    </row>
    <row r="42" spans="3:9">
      <c r="C42" s="56">
        <v>36</v>
      </c>
      <c r="D42" s="56" t="s">
        <v>491</v>
      </c>
      <c r="E42" s="56" t="s">
        <v>213</v>
      </c>
      <c r="F42" s="56" t="s">
        <v>433</v>
      </c>
      <c r="G42" s="56" t="s">
        <v>495</v>
      </c>
      <c r="H42" s="56" t="s">
        <v>465</v>
      </c>
      <c r="I42" s="99">
        <v>43680</v>
      </c>
    </row>
    <row r="43" spans="3:9">
      <c r="C43" s="1"/>
      <c r="D43" s="1"/>
      <c r="E43" s="1"/>
      <c r="F43" s="1"/>
      <c r="G43" s="1"/>
      <c r="H43" s="3"/>
      <c r="I43" s="6"/>
    </row>
    <row r="44" spans="3:9">
      <c r="C44" s="1"/>
      <c r="D44" s="1"/>
      <c r="E44" s="1"/>
      <c r="F44" s="1"/>
      <c r="G44" s="1"/>
      <c r="H44" s="3"/>
      <c r="I44" s="6"/>
    </row>
    <row r="45" spans="3:9">
      <c r="C45" s="1"/>
      <c r="D45" s="1"/>
      <c r="E45" s="1"/>
      <c r="F45" s="1"/>
      <c r="G45" s="1"/>
      <c r="H45" s="3"/>
      <c r="I45" s="6"/>
    </row>
    <row r="46" spans="3:9">
      <c r="C46" s="1"/>
      <c r="D46" s="1"/>
      <c r="E46" s="1"/>
      <c r="F46" s="1"/>
      <c r="G46" s="1"/>
      <c r="H46" s="3"/>
      <c r="I46" s="6"/>
    </row>
    <row r="47" spans="3:9">
      <c r="C47" s="1"/>
      <c r="D47" s="1"/>
      <c r="E47" s="1"/>
      <c r="F47" s="1"/>
      <c r="G47" s="1"/>
      <c r="H47" s="3"/>
      <c r="I47" s="6"/>
    </row>
    <row r="48" spans="3:9">
      <c r="C48" s="1"/>
      <c r="D48" s="1"/>
      <c r="E48" s="1"/>
      <c r="F48" s="1"/>
      <c r="G48" s="1"/>
      <c r="H48" s="3"/>
      <c r="I48" s="6"/>
    </row>
    <row r="49" spans="3:9">
      <c r="C49" s="1"/>
      <c r="D49" s="1"/>
      <c r="E49" s="1"/>
      <c r="F49" s="1"/>
      <c r="G49" s="1"/>
      <c r="H49" s="3"/>
      <c r="I49" s="6"/>
    </row>
    <row r="50" spans="3:9">
      <c r="C50" s="1"/>
      <c r="D50" s="1"/>
      <c r="E50" s="1"/>
      <c r="F50" s="1"/>
      <c r="G50" s="1"/>
      <c r="H50" s="3"/>
      <c r="I50" s="6"/>
    </row>
    <row r="51" spans="3:9">
      <c r="C51" s="1"/>
      <c r="D51" s="1"/>
      <c r="E51" s="1"/>
      <c r="F51" s="1"/>
      <c r="G51" s="1"/>
      <c r="H51" s="3"/>
      <c r="I51" s="6"/>
    </row>
    <row r="52" spans="3:9">
      <c r="C52" s="1"/>
      <c r="D52" s="1"/>
      <c r="E52" s="1"/>
      <c r="F52" s="1"/>
      <c r="G52" s="1"/>
      <c r="H52" s="3"/>
      <c r="I52" s="6"/>
    </row>
    <row r="53" spans="3:9">
      <c r="C53" s="1"/>
      <c r="D53" s="1"/>
      <c r="E53" s="1"/>
      <c r="F53" s="1"/>
      <c r="G53" s="1"/>
      <c r="H53" s="1"/>
      <c r="I53" s="1"/>
    </row>
    <row r="54" spans="3:9" ht="13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Toko Pedia</vt:lpstr>
      <vt:lpstr>Bukalapak</vt:lpstr>
      <vt:lpstr>Shopee</vt:lpstr>
      <vt:lpstr>Data Produk dibawah 15%</vt:lpstr>
      <vt:lpstr>Data Reseller under 15%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HP</cp:lastModifiedBy>
  <dcterms:created xsi:type="dcterms:W3CDTF">2018-10-08T02:40:39Z</dcterms:created>
  <dcterms:modified xsi:type="dcterms:W3CDTF">2019-08-20T01:56:30Z</dcterms:modified>
</cp:coreProperties>
</file>