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19" i="20"/>
  <c r="T19"/>
  <c r="J23"/>
  <c r="E19"/>
  <c r="AD18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26"/>
  <c r="AB26"/>
  <c r="Y7"/>
  <c r="X26"/>
  <c r="Y26" s="1"/>
  <c r="W26"/>
  <c r="S26"/>
  <c r="T14"/>
  <c r="C26"/>
  <c r="D26"/>
  <c r="E12"/>
  <c r="H26"/>
  <c r="I26"/>
  <c r="J15"/>
  <c r="R26"/>
  <c r="T26" s="1"/>
  <c r="M26"/>
  <c r="N26"/>
  <c r="T13"/>
  <c r="J14"/>
  <c r="O26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26" i="20" l="1"/>
  <c r="J26"/>
  <c r="AD26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<sst xmlns="http://schemas.openxmlformats.org/spreadsheetml/2006/main" count="937" uniqueCount="253">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</sst>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29" t="s">
        <v>12</v>
      </c>
      <c r="C2" s="129" t="s">
        <v>23</v>
      </c>
      <c r="D2" s="129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0"/>
      <c r="C3" s="130"/>
      <c r="D3" s="130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28" t="s">
        <v>53</v>
      </c>
      <c r="D151" s="128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28" t="s">
        <v>54</v>
      </c>
      <c r="D152" s="128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28" t="s">
        <v>58</v>
      </c>
      <c r="D153" s="128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28" t="s">
        <v>111</v>
      </c>
      <c r="D154" s="128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28" t="s">
        <v>131</v>
      </c>
      <c r="D155" s="128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28" t="s">
        <v>168</v>
      </c>
      <c r="D156" s="128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28" t="s">
        <v>174</v>
      </c>
      <c r="D157" s="128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28" t="s">
        <v>197</v>
      </c>
      <c r="D158" s="128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28" t="s">
        <v>208</v>
      </c>
      <c r="D159" s="128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28" t="s">
        <v>252</v>
      </c>
      <c r="D160" s="128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1" t="s">
        <v>57</v>
      </c>
      <c r="C4" s="131"/>
      <c r="D4" s="131"/>
      <c r="E4" s="131"/>
      <c r="F4" s="131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1" t="s">
        <v>57</v>
      </c>
      <c r="C13" s="131"/>
      <c r="D13" s="131"/>
      <c r="E13" s="131"/>
      <c r="F13" s="131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1" t="s">
        <v>57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1" t="s">
        <v>57</v>
      </c>
      <c r="C33" s="131"/>
      <c r="D33" s="131"/>
      <c r="E33" s="131"/>
      <c r="F33" s="131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1" t="s">
        <v>57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1" t="s">
        <v>57</v>
      </c>
      <c r="C33" s="131"/>
      <c r="D33" s="131"/>
      <c r="E33" s="131"/>
      <c r="F33" s="131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1" t="s">
        <v>57</v>
      </c>
      <c r="C43" s="131"/>
      <c r="D43" s="131"/>
      <c r="E43" s="131"/>
      <c r="F43" s="13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1" t="s">
        <v>57</v>
      </c>
      <c r="C4" s="131"/>
      <c r="D4" s="131"/>
      <c r="E4" s="131"/>
      <c r="F4" s="131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1" t="s">
        <v>57</v>
      </c>
      <c r="C14" s="131"/>
      <c r="D14" s="131"/>
      <c r="E14" s="131"/>
      <c r="F14" s="131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1" t="s">
        <v>57</v>
      </c>
      <c r="C24" s="131"/>
      <c r="D24" s="131"/>
      <c r="E24" s="131"/>
      <c r="F24" s="131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1" t="s">
        <v>57</v>
      </c>
      <c r="C34" s="131"/>
      <c r="D34" s="131"/>
      <c r="E34" s="131"/>
      <c r="F34" s="131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1" t="s">
        <v>57</v>
      </c>
      <c r="C44" s="131"/>
      <c r="D44" s="131"/>
      <c r="E44" s="131"/>
      <c r="F44" s="131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1" t="s">
        <v>57</v>
      </c>
      <c r="C4" s="131"/>
      <c r="D4" s="131"/>
      <c r="E4" s="131"/>
      <c r="F4" s="13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1" t="s">
        <v>57</v>
      </c>
      <c r="C14" s="131"/>
      <c r="D14" s="131"/>
      <c r="E14" s="131"/>
      <c r="F14" s="13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1" t="s">
        <v>57</v>
      </c>
      <c r="C24" s="131"/>
      <c r="D24" s="131"/>
      <c r="E24" s="131"/>
      <c r="F24" s="131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1" t="s">
        <v>57</v>
      </c>
      <c r="C4" s="131"/>
      <c r="D4" s="131"/>
      <c r="E4" s="131"/>
      <c r="F4" s="13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2" t="s">
        <v>57</v>
      </c>
      <c r="C22" s="133"/>
      <c r="D22" s="133"/>
      <c r="E22" s="133"/>
      <c r="F22" s="13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2" t="s">
        <v>57</v>
      </c>
      <c r="C31" s="133"/>
      <c r="D31" s="133"/>
      <c r="E31" s="133"/>
      <c r="F31" s="134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2" t="s">
        <v>57</v>
      </c>
      <c r="C41" s="133"/>
      <c r="D41" s="133"/>
      <c r="E41" s="133"/>
      <c r="F41" s="134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1" t="s">
        <v>57</v>
      </c>
      <c r="C4" s="131"/>
      <c r="D4" s="131"/>
      <c r="E4" s="131"/>
      <c r="F4" s="13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1" t="s">
        <v>57</v>
      </c>
      <c r="C22" s="131"/>
      <c r="D22" s="131"/>
      <c r="E22" s="131"/>
      <c r="F22" s="131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2" t="s">
        <v>57</v>
      </c>
      <c r="C40" s="133"/>
      <c r="D40" s="133"/>
      <c r="E40" s="133"/>
      <c r="F40" s="134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1" t="s">
        <v>57</v>
      </c>
      <c r="C5" s="131"/>
      <c r="D5" s="131"/>
      <c r="E5" s="131"/>
      <c r="F5" s="13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1" t="s">
        <v>57</v>
      </c>
      <c r="C14" s="131"/>
      <c r="D14" s="131"/>
      <c r="E14" s="131"/>
      <c r="F14" s="13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1" t="s">
        <v>57</v>
      </c>
      <c r="C32" s="131"/>
      <c r="D32" s="131"/>
      <c r="E32" s="131"/>
      <c r="F32" s="131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1" t="s">
        <v>57</v>
      </c>
      <c r="C41" s="131"/>
      <c r="D41" s="131"/>
      <c r="E41" s="131"/>
      <c r="F41" s="131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1" t="s">
        <v>57</v>
      </c>
      <c r="C5" s="131"/>
      <c r="D5" s="131"/>
      <c r="E5" s="131"/>
      <c r="F5" s="13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1" t="s">
        <v>57</v>
      </c>
      <c r="C14" s="131"/>
      <c r="D14" s="131"/>
      <c r="E14" s="131"/>
      <c r="F14" s="13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1" t="s">
        <v>57</v>
      </c>
      <c r="C32" s="131"/>
      <c r="D32" s="131"/>
      <c r="E32" s="131"/>
      <c r="F32" s="131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1" t="s">
        <v>38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1" t="s">
        <v>41</v>
      </c>
      <c r="C11" s="131"/>
      <c r="D11" s="131"/>
      <c r="E11" s="131"/>
      <c r="F11" s="13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1" t="s">
        <v>41</v>
      </c>
      <c r="C20" s="131"/>
      <c r="D20" s="131"/>
      <c r="E20" s="131"/>
      <c r="F20" s="131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1" t="s">
        <v>41</v>
      </c>
      <c r="C29" s="131"/>
      <c r="D29" s="131"/>
      <c r="E29" s="131"/>
      <c r="F29" s="131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1" t="s">
        <v>41</v>
      </c>
      <c r="C38" s="131"/>
      <c r="D38" s="131"/>
      <c r="E38" s="131"/>
      <c r="F38" s="131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5" t="s">
        <v>41</v>
      </c>
      <c r="C48" s="131"/>
      <c r="D48" s="131"/>
      <c r="E48" s="131"/>
      <c r="F48" s="136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1" t="s">
        <v>16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1" t="s">
        <v>17</v>
      </c>
      <c r="C11" s="131"/>
      <c r="D11" s="131"/>
      <c r="E11" s="131"/>
      <c r="F11" s="13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1" t="s">
        <v>20</v>
      </c>
      <c r="C19" s="131"/>
      <c r="D19" s="131"/>
      <c r="E19" s="131"/>
      <c r="F19" s="131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1" t="s">
        <v>22</v>
      </c>
      <c r="C27" s="131"/>
      <c r="D27" s="131"/>
      <c r="E27" s="131"/>
      <c r="F27" s="131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1" t="s">
        <v>22</v>
      </c>
      <c r="C35" s="131"/>
      <c r="D35" s="131"/>
      <c r="E35" s="131"/>
      <c r="F35" s="131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1" t="s">
        <v>22</v>
      </c>
      <c r="C43" s="131"/>
      <c r="D43" s="131"/>
      <c r="E43" s="131"/>
      <c r="F43" s="13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62" t="s">
        <v>0</v>
      </c>
      <c r="D3" s="162"/>
      <c r="E3" s="162"/>
      <c r="F3" s="162"/>
      <c r="G3" s="162"/>
      <c r="H3" s="162"/>
      <c r="I3" s="162"/>
      <c r="J3" s="89"/>
      <c r="K3" s="162" t="s">
        <v>231</v>
      </c>
      <c r="L3" s="162"/>
      <c r="M3" s="162"/>
      <c r="N3" s="162"/>
      <c r="O3" s="162"/>
      <c r="P3" s="162"/>
      <c r="Q3" s="162"/>
      <c r="R3" s="89"/>
      <c r="S3" s="89"/>
      <c r="T3" s="162" t="s">
        <v>224</v>
      </c>
      <c r="U3" s="162"/>
      <c r="V3" s="162"/>
      <c r="W3" s="162"/>
      <c r="X3" s="162"/>
      <c r="Y3" s="162"/>
    </row>
    <row r="4" spans="3:27" ht="37.5" hidden="1" customHeight="1">
      <c r="C4" s="161" t="s">
        <v>232</v>
      </c>
      <c r="D4" s="172" t="s">
        <v>219</v>
      </c>
      <c r="E4" s="172"/>
      <c r="F4" s="159" t="s">
        <v>222</v>
      </c>
      <c r="G4" s="159"/>
      <c r="H4" s="160" t="s">
        <v>223</v>
      </c>
      <c r="I4" s="160"/>
      <c r="J4" s="90"/>
      <c r="K4" s="161" t="s">
        <v>232</v>
      </c>
      <c r="L4" s="172" t="s">
        <v>219</v>
      </c>
      <c r="M4" s="172"/>
      <c r="N4" s="159" t="s">
        <v>222</v>
      </c>
      <c r="O4" s="159"/>
      <c r="P4" s="160" t="s">
        <v>223</v>
      </c>
      <c r="Q4" s="160"/>
      <c r="R4" s="90"/>
      <c r="S4" s="90"/>
      <c r="T4" s="172" t="s">
        <v>219</v>
      </c>
      <c r="U4" s="172"/>
      <c r="V4" s="159" t="s">
        <v>222</v>
      </c>
      <c r="W4" s="159"/>
      <c r="X4" s="160" t="s">
        <v>223</v>
      </c>
      <c r="Y4" s="160"/>
    </row>
    <row r="5" spans="3:27" ht="20.25" hidden="1" customHeight="1">
      <c r="C5" s="161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61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66"/>
      <c r="U6" s="166"/>
      <c r="V6" s="169"/>
      <c r="W6" s="169"/>
      <c r="X6" s="163"/>
      <c r="Y6" s="163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67"/>
      <c r="U7" s="167"/>
      <c r="V7" s="170"/>
      <c r="W7" s="170"/>
      <c r="X7" s="164"/>
      <c r="Y7" s="164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67"/>
      <c r="U8" s="167"/>
      <c r="V8" s="170"/>
      <c r="W8" s="170"/>
      <c r="X8" s="164"/>
      <c r="Y8" s="164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67"/>
      <c r="U9" s="167"/>
      <c r="V9" s="170"/>
      <c r="W9" s="170"/>
      <c r="X9" s="164"/>
      <c r="Y9" s="164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67"/>
      <c r="U10" s="167"/>
      <c r="V10" s="170"/>
      <c r="W10" s="170"/>
      <c r="X10" s="164"/>
      <c r="Y10" s="164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67"/>
      <c r="U11" s="167"/>
      <c r="V11" s="170"/>
      <c r="W11" s="170"/>
      <c r="X11" s="164"/>
      <c r="Y11" s="164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67"/>
      <c r="U12" s="167"/>
      <c r="V12" s="170"/>
      <c r="W12" s="170"/>
      <c r="X12" s="164"/>
      <c r="Y12" s="164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67"/>
      <c r="U13" s="167"/>
      <c r="V13" s="170"/>
      <c r="W13" s="170"/>
      <c r="X13" s="164"/>
      <c r="Y13" s="164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67"/>
      <c r="U14" s="167"/>
      <c r="V14" s="170"/>
      <c r="W14" s="170"/>
      <c r="X14" s="164"/>
      <c r="Y14" s="164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67"/>
      <c r="U15" s="167"/>
      <c r="V15" s="170"/>
      <c r="W15" s="170"/>
      <c r="X15" s="164"/>
      <c r="Y15" s="164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67"/>
      <c r="U16" s="167"/>
      <c r="V16" s="170"/>
      <c r="W16" s="170"/>
      <c r="X16" s="164"/>
      <c r="Y16" s="164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67"/>
      <c r="U17" s="167"/>
      <c r="V17" s="170"/>
      <c r="W17" s="170"/>
      <c r="X17" s="164"/>
      <c r="Y17" s="164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68"/>
      <c r="U18" s="168"/>
      <c r="V18" s="171"/>
      <c r="W18" s="171"/>
      <c r="X18" s="165"/>
      <c r="Y18" s="165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46" t="s">
        <v>0</v>
      </c>
      <c r="D25" s="147"/>
      <c r="E25" s="147"/>
      <c r="F25" s="147"/>
      <c r="G25" s="147"/>
      <c r="H25" s="147"/>
      <c r="I25" s="148"/>
      <c r="J25" s="94"/>
      <c r="K25" s="146" t="s">
        <v>231</v>
      </c>
      <c r="L25" s="147"/>
      <c r="M25" s="147"/>
      <c r="N25" s="147"/>
      <c r="O25" s="147"/>
      <c r="P25" s="147"/>
      <c r="Q25" s="148"/>
      <c r="R25" s="95"/>
      <c r="S25" s="94"/>
      <c r="T25" s="146" t="s">
        <v>224</v>
      </c>
      <c r="U25" s="147"/>
      <c r="V25" s="147"/>
      <c r="W25" s="147"/>
      <c r="X25" s="147"/>
      <c r="Y25" s="148"/>
    </row>
    <row r="26" spans="3:25" ht="30" customHeight="1" thickBot="1">
      <c r="C26" s="149" t="s">
        <v>232</v>
      </c>
      <c r="D26" s="151" t="s">
        <v>219</v>
      </c>
      <c r="E26" s="152"/>
      <c r="F26" s="153" t="s">
        <v>222</v>
      </c>
      <c r="G26" s="154"/>
      <c r="H26" s="155" t="s">
        <v>223</v>
      </c>
      <c r="I26" s="156"/>
      <c r="J26" s="94"/>
      <c r="K26" s="149" t="s">
        <v>232</v>
      </c>
      <c r="L26" s="157" t="s">
        <v>219</v>
      </c>
      <c r="M26" s="158"/>
      <c r="N26" s="153" t="s">
        <v>222</v>
      </c>
      <c r="O26" s="154"/>
      <c r="P26" s="155" t="s">
        <v>223</v>
      </c>
      <c r="Q26" s="156"/>
      <c r="R26" s="95"/>
      <c r="S26" s="94"/>
      <c r="T26" s="157" t="s">
        <v>219</v>
      </c>
      <c r="U26" s="158"/>
      <c r="V26" s="153" t="s">
        <v>222</v>
      </c>
      <c r="W26" s="154"/>
      <c r="X26" s="155" t="s">
        <v>223</v>
      </c>
      <c r="Y26" s="156"/>
    </row>
    <row r="27" spans="3:25" ht="15.75" thickBot="1">
      <c r="C27" s="150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50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40"/>
      <c r="U28" s="140"/>
      <c r="V28" s="143"/>
      <c r="W28" s="143"/>
      <c r="X28" s="137"/>
      <c r="Y28" s="137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41"/>
      <c r="U29" s="141"/>
      <c r="V29" s="144"/>
      <c r="W29" s="144"/>
      <c r="X29" s="138"/>
      <c r="Y29" s="138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41"/>
      <c r="U30" s="141"/>
      <c r="V30" s="144"/>
      <c r="W30" s="144"/>
      <c r="X30" s="138"/>
      <c r="Y30" s="138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41"/>
      <c r="U31" s="141"/>
      <c r="V31" s="144"/>
      <c r="W31" s="144"/>
      <c r="X31" s="138"/>
      <c r="Y31" s="138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41"/>
      <c r="U32" s="141"/>
      <c r="V32" s="144"/>
      <c r="W32" s="144"/>
      <c r="X32" s="138"/>
      <c r="Y32" s="138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41"/>
      <c r="U33" s="141"/>
      <c r="V33" s="144"/>
      <c r="W33" s="144"/>
      <c r="X33" s="138"/>
      <c r="Y33" s="138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41"/>
      <c r="U34" s="141"/>
      <c r="V34" s="144"/>
      <c r="W34" s="144"/>
      <c r="X34" s="138"/>
      <c r="Y34" s="138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41"/>
      <c r="U35" s="141"/>
      <c r="V35" s="144"/>
      <c r="W35" s="144"/>
      <c r="X35" s="138"/>
      <c r="Y35" s="138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41"/>
      <c r="U36" s="141"/>
      <c r="V36" s="144"/>
      <c r="W36" s="144"/>
      <c r="X36" s="138"/>
      <c r="Y36" s="138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41"/>
      <c r="U37" s="141"/>
      <c r="V37" s="144"/>
      <c r="W37" s="144"/>
      <c r="X37" s="138"/>
      <c r="Y37" s="138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41"/>
      <c r="U38" s="141"/>
      <c r="V38" s="144"/>
      <c r="W38" s="144"/>
      <c r="X38" s="138"/>
      <c r="Y38" s="138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42"/>
      <c r="U39" s="142"/>
      <c r="V39" s="145"/>
      <c r="W39" s="145"/>
      <c r="X39" s="139"/>
      <c r="Y39" s="139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6"/>
  <sheetViews>
    <sheetView tabSelected="1" topLeftCell="I1" workbookViewId="0">
      <pane ySplit="3" topLeftCell="A7" activePane="bottomLeft" state="frozen"/>
      <selection pane="bottomLeft" activeCell="Z24" sqref="Z24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4" t="s">
        <v>233</v>
      </c>
      <c r="C2" s="174"/>
      <c r="D2" s="174"/>
      <c r="E2" s="174"/>
      <c r="F2" s="112"/>
      <c r="G2" s="173" t="s">
        <v>236</v>
      </c>
      <c r="H2" s="173"/>
      <c r="I2" s="173"/>
      <c r="J2" s="173"/>
      <c r="K2" s="112"/>
      <c r="L2" s="173" t="s">
        <v>237</v>
      </c>
      <c r="M2" s="173"/>
      <c r="N2" s="173"/>
      <c r="O2" s="173"/>
      <c r="P2" s="112"/>
      <c r="Q2" s="173" t="s">
        <v>238</v>
      </c>
      <c r="R2" s="173"/>
      <c r="S2" s="173"/>
      <c r="T2" s="173"/>
      <c r="U2" s="112"/>
      <c r="V2" s="173" t="s">
        <v>239</v>
      </c>
      <c r="W2" s="173"/>
      <c r="X2" s="173"/>
      <c r="Y2" s="173"/>
      <c r="Z2" s="112"/>
      <c r="AA2" s="173" t="s">
        <v>240</v>
      </c>
      <c r="AB2" s="173"/>
      <c r="AC2" s="173"/>
      <c r="AD2" s="173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19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19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3" si="4">H7+J6-I7</f>
        <v>1300</v>
      </c>
      <c r="K7" s="112"/>
      <c r="L7" s="114">
        <v>43724</v>
      </c>
      <c r="M7" s="78"/>
      <c r="N7" s="78">
        <v>100</v>
      </c>
      <c r="O7" s="78">
        <f t="shared" ref="O7:O15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>C16+E15-D16</f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78"/>
      <c r="M16" s="78"/>
      <c r="N16" s="78"/>
      <c r="O16" s="78"/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>C17+E16-D17</f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>C18+E17-D18</f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114">
        <v>43801</v>
      </c>
      <c r="C19" s="120"/>
      <c r="D19" s="120">
        <v>300</v>
      </c>
      <c r="E19" s="127">
        <f>C19+E18-D19</f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0">
      <c r="B20" s="53"/>
      <c r="C20" s="120"/>
      <c r="D20" s="120"/>
      <c r="E20" s="120"/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20"/>
      <c r="R20" s="120"/>
      <c r="S20" s="120"/>
      <c r="T20" s="120"/>
      <c r="U20" s="112"/>
      <c r="V20" s="120"/>
      <c r="W20" s="120"/>
      <c r="X20" s="120"/>
      <c r="Y20" s="120"/>
      <c r="Z20" s="112"/>
      <c r="AA20" s="120"/>
      <c r="AB20" s="120"/>
      <c r="AC20" s="120"/>
      <c r="AD20" s="120"/>
    </row>
    <row r="21" spans="2:30">
      <c r="B21" s="53"/>
      <c r="C21" s="120"/>
      <c r="D21" s="120"/>
      <c r="E21" s="120"/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20"/>
      <c r="R21" s="120"/>
      <c r="S21" s="120"/>
      <c r="T21" s="120"/>
      <c r="U21" s="112"/>
      <c r="V21" s="120"/>
      <c r="W21" s="120"/>
      <c r="X21" s="120"/>
      <c r="Y21" s="120"/>
      <c r="Z21" s="112"/>
      <c r="AA21" s="120"/>
      <c r="AB21" s="120"/>
      <c r="AC21" s="120"/>
      <c r="AD21" s="120"/>
    </row>
    <row r="22" spans="2:30">
      <c r="B22" s="53"/>
      <c r="C22" s="120"/>
      <c r="D22" s="120"/>
      <c r="E22" s="120"/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20"/>
      <c r="AB22" s="120"/>
      <c r="AC22" s="120"/>
      <c r="AD22" s="120"/>
    </row>
    <row r="23" spans="2:30">
      <c r="B23" s="53"/>
      <c r="C23" s="78"/>
      <c r="D23" s="78"/>
      <c r="E23" s="78"/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78"/>
      <c r="AB23" s="78"/>
      <c r="AC23" s="78"/>
      <c r="AD23" s="78"/>
    </row>
    <row r="24" spans="2:30">
      <c r="B24" s="53"/>
      <c r="C24" s="78"/>
      <c r="D24" s="78"/>
      <c r="E24" s="78"/>
      <c r="F24" s="112"/>
      <c r="G24" s="78"/>
      <c r="H24" s="78"/>
      <c r="I24" s="78"/>
      <c r="J24" s="78"/>
      <c r="K24" s="112"/>
      <c r="L24" s="78"/>
      <c r="M24" s="78"/>
      <c r="N24" s="78"/>
      <c r="O24" s="78"/>
      <c r="P24" s="112"/>
      <c r="Q24" s="78"/>
      <c r="R24" s="78"/>
      <c r="S24" s="78"/>
      <c r="T24" s="78"/>
      <c r="U24" s="112"/>
      <c r="V24" s="78"/>
      <c r="W24" s="78"/>
      <c r="X24" s="78"/>
      <c r="Y24" s="78"/>
      <c r="Z24" s="112"/>
      <c r="AA24" s="78"/>
      <c r="AB24" s="78"/>
      <c r="AC24" s="78"/>
      <c r="AD24" s="78"/>
    </row>
    <row r="25" spans="2:30">
      <c r="B25" s="53"/>
      <c r="C25" s="78"/>
      <c r="D25" s="78"/>
      <c r="E25" s="78"/>
      <c r="F25" s="112"/>
      <c r="G25" s="78"/>
      <c r="H25" s="78"/>
      <c r="I25" s="78"/>
      <c r="J25" s="78"/>
      <c r="K25" s="112"/>
      <c r="L25" s="78"/>
      <c r="M25" s="78"/>
      <c r="N25" s="78"/>
      <c r="O25" s="78"/>
      <c r="P25" s="112"/>
      <c r="Q25" s="78"/>
      <c r="R25" s="78"/>
      <c r="S25" s="78"/>
      <c r="T25" s="78"/>
      <c r="U25" s="112"/>
      <c r="V25" s="78"/>
      <c r="W25" s="78"/>
      <c r="X25" s="78"/>
      <c r="Y25" s="78"/>
      <c r="Z25" s="112"/>
      <c r="AA25" s="78"/>
      <c r="AB25" s="78"/>
      <c r="AC25" s="78"/>
      <c r="AD25" s="78"/>
    </row>
    <row r="26" spans="2:30">
      <c r="B26" s="53" t="s">
        <v>170</v>
      </c>
      <c r="C26" s="78">
        <f>SUM(C4:C25)</f>
        <v>3000</v>
      </c>
      <c r="D26" s="78">
        <f>SUM(D4:D25)</f>
        <v>2450</v>
      </c>
      <c r="E26" s="78">
        <f>C26-D26</f>
        <v>550</v>
      </c>
      <c r="F26" s="112"/>
      <c r="G26" s="53" t="s">
        <v>170</v>
      </c>
      <c r="H26" s="78">
        <f>SUM(H4:H25)</f>
        <v>3920</v>
      </c>
      <c r="I26" s="78">
        <f>SUM(I4:I25)</f>
        <v>3920</v>
      </c>
      <c r="J26" s="78">
        <f>H26-I26</f>
        <v>0</v>
      </c>
      <c r="K26" s="112"/>
      <c r="L26" s="78" t="s">
        <v>170</v>
      </c>
      <c r="M26" s="78">
        <f>SUM(M4:M25)</f>
        <v>1300</v>
      </c>
      <c r="N26" s="78">
        <f>SUM(N4:N25)</f>
        <v>625</v>
      </c>
      <c r="O26" s="78">
        <f>M26-N26</f>
        <v>675</v>
      </c>
      <c r="P26" s="112"/>
      <c r="Q26" s="78" t="s">
        <v>170</v>
      </c>
      <c r="R26" s="113">
        <f>SUM(R4:R25)</f>
        <v>1502</v>
      </c>
      <c r="S26" s="113">
        <f>SUM(S4:S25)</f>
        <v>1252</v>
      </c>
      <c r="T26" s="113">
        <f>R26-S26</f>
        <v>250</v>
      </c>
      <c r="U26" s="112"/>
      <c r="V26" s="78" t="s">
        <v>170</v>
      </c>
      <c r="W26" s="78">
        <f>SUM(W4:W25)</f>
        <v>223</v>
      </c>
      <c r="X26" s="78">
        <f>SUM(X4:X25)</f>
        <v>104</v>
      </c>
      <c r="Y26" s="78">
        <f>W26-X26</f>
        <v>119</v>
      </c>
      <c r="Z26" s="112"/>
      <c r="AA26" s="78" t="s">
        <v>170</v>
      </c>
      <c r="AB26" s="78">
        <f>SUM(AB4:AB25)</f>
        <v>375</v>
      </c>
      <c r="AC26" s="78">
        <f>SUM(AC4:AC25)</f>
        <v>350</v>
      </c>
      <c r="AD26" s="78">
        <f>AB26-AC26</f>
        <v>25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2019-12-02T10:39:16Z</dcterms:modified>
</cp:coreProperties>
</file>