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E22" i="20"/>
  <c r="J26"/>
  <c r="E21"/>
  <c r="AD21"/>
  <c r="T21"/>
  <c r="J25"/>
  <c r="E20"/>
  <c r="AD20"/>
  <c r="T20"/>
  <c r="J24"/>
  <c r="AD19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32"/>
  <c r="AB32"/>
  <c r="Y7"/>
  <c r="X32"/>
  <c r="Y32" s="1"/>
  <c r="W32"/>
  <c r="S32"/>
  <c r="T14"/>
  <c r="C32"/>
  <c r="D32"/>
  <c r="E12"/>
  <c r="H32"/>
  <c r="I32"/>
  <c r="J15"/>
  <c r="R32"/>
  <c r="T32" s="1"/>
  <c r="M32"/>
  <c r="N32"/>
  <c r="T13"/>
  <c r="J14"/>
  <c r="O32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32" i="20" l="1"/>
  <c r="J32"/>
  <c r="AD32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<sst xmlns="http://schemas.openxmlformats.org/spreadsheetml/2006/main" count="937" uniqueCount="253">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</sst>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31" t="s">
        <v>12</v>
      </c>
      <c r="C2" s="131" t="s">
        <v>23</v>
      </c>
      <c r="D2" s="131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2"/>
      <c r="C3" s="132"/>
      <c r="D3" s="132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30" t="s">
        <v>53</v>
      </c>
      <c r="D151" s="130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30" t="s">
        <v>54</v>
      </c>
      <c r="D152" s="130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30" t="s">
        <v>58</v>
      </c>
      <c r="D153" s="130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30" t="s">
        <v>111</v>
      </c>
      <c r="D154" s="130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30" t="s">
        <v>131</v>
      </c>
      <c r="D155" s="130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30" t="s">
        <v>168</v>
      </c>
      <c r="D156" s="130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30" t="s">
        <v>174</v>
      </c>
      <c r="D157" s="130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30" t="s">
        <v>197</v>
      </c>
      <c r="D158" s="130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30" t="s">
        <v>208</v>
      </c>
      <c r="D159" s="130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30" t="s">
        <v>252</v>
      </c>
      <c r="D160" s="130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3" t="s">
        <v>57</v>
      </c>
      <c r="C5" s="133"/>
      <c r="D5" s="133"/>
      <c r="E5" s="133"/>
      <c r="F5" s="133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3" t="s">
        <v>57</v>
      </c>
      <c r="C14" s="133"/>
      <c r="D14" s="133"/>
      <c r="E14" s="133"/>
      <c r="F14" s="13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3" t="s">
        <v>57</v>
      </c>
      <c r="C23" s="133"/>
      <c r="D23" s="133"/>
      <c r="E23" s="133"/>
      <c r="F23" s="13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3" t="s">
        <v>57</v>
      </c>
      <c r="C32" s="133"/>
      <c r="D32" s="133"/>
      <c r="E32" s="133"/>
      <c r="F32" s="133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3" t="s">
        <v>38</v>
      </c>
      <c r="C3" s="133"/>
      <c r="D3" s="133"/>
      <c r="E3" s="133"/>
      <c r="F3" s="13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3" t="s">
        <v>41</v>
      </c>
      <c r="C11" s="133"/>
      <c r="D11" s="133"/>
      <c r="E11" s="133"/>
      <c r="F11" s="133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3" t="s">
        <v>41</v>
      </c>
      <c r="C20" s="133"/>
      <c r="D20" s="133"/>
      <c r="E20" s="133"/>
      <c r="F20" s="133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3" t="s">
        <v>41</v>
      </c>
      <c r="C29" s="133"/>
      <c r="D29" s="133"/>
      <c r="E29" s="133"/>
      <c r="F29" s="133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3" t="s">
        <v>41</v>
      </c>
      <c r="C38" s="133"/>
      <c r="D38" s="133"/>
      <c r="E38" s="133"/>
      <c r="F38" s="133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7" t="s">
        <v>41</v>
      </c>
      <c r="C48" s="133"/>
      <c r="D48" s="133"/>
      <c r="E48" s="133"/>
      <c r="F48" s="138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3" t="s">
        <v>16</v>
      </c>
      <c r="C3" s="133"/>
      <c r="D3" s="133"/>
      <c r="E3" s="133"/>
      <c r="F3" s="13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3" t="s">
        <v>17</v>
      </c>
      <c r="C11" s="133"/>
      <c r="D11" s="133"/>
      <c r="E11" s="133"/>
      <c r="F11" s="133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3" t="s">
        <v>20</v>
      </c>
      <c r="C19" s="133"/>
      <c r="D19" s="133"/>
      <c r="E19" s="133"/>
      <c r="F19" s="133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3" t="s">
        <v>22</v>
      </c>
      <c r="C27" s="133"/>
      <c r="D27" s="133"/>
      <c r="E27" s="133"/>
      <c r="F27" s="133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3" t="s">
        <v>22</v>
      </c>
      <c r="C35" s="133"/>
      <c r="D35" s="133"/>
      <c r="E35" s="133"/>
      <c r="F35" s="133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3" t="s">
        <v>22</v>
      </c>
      <c r="C43" s="133"/>
      <c r="D43" s="133"/>
      <c r="E43" s="133"/>
      <c r="F43" s="133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64" t="s">
        <v>0</v>
      </c>
      <c r="D3" s="164"/>
      <c r="E3" s="164"/>
      <c r="F3" s="164"/>
      <c r="G3" s="164"/>
      <c r="H3" s="164"/>
      <c r="I3" s="164"/>
      <c r="J3" s="89"/>
      <c r="K3" s="164" t="s">
        <v>231</v>
      </c>
      <c r="L3" s="164"/>
      <c r="M3" s="164"/>
      <c r="N3" s="164"/>
      <c r="O3" s="164"/>
      <c r="P3" s="164"/>
      <c r="Q3" s="164"/>
      <c r="R3" s="89"/>
      <c r="S3" s="89"/>
      <c r="T3" s="164" t="s">
        <v>224</v>
      </c>
      <c r="U3" s="164"/>
      <c r="V3" s="164"/>
      <c r="W3" s="164"/>
      <c r="X3" s="164"/>
      <c r="Y3" s="164"/>
    </row>
    <row r="4" spans="3:27" ht="37.5" hidden="1" customHeight="1">
      <c r="C4" s="163" t="s">
        <v>232</v>
      </c>
      <c r="D4" s="174" t="s">
        <v>219</v>
      </c>
      <c r="E4" s="174"/>
      <c r="F4" s="161" t="s">
        <v>222</v>
      </c>
      <c r="G4" s="161"/>
      <c r="H4" s="162" t="s">
        <v>223</v>
      </c>
      <c r="I4" s="162"/>
      <c r="J4" s="90"/>
      <c r="K4" s="163" t="s">
        <v>232</v>
      </c>
      <c r="L4" s="174" t="s">
        <v>219</v>
      </c>
      <c r="M4" s="174"/>
      <c r="N4" s="161" t="s">
        <v>222</v>
      </c>
      <c r="O4" s="161"/>
      <c r="P4" s="162" t="s">
        <v>223</v>
      </c>
      <c r="Q4" s="162"/>
      <c r="R4" s="90"/>
      <c r="S4" s="90"/>
      <c r="T4" s="174" t="s">
        <v>219</v>
      </c>
      <c r="U4" s="174"/>
      <c r="V4" s="161" t="s">
        <v>222</v>
      </c>
      <c r="W4" s="161"/>
      <c r="X4" s="162" t="s">
        <v>223</v>
      </c>
      <c r="Y4" s="162"/>
    </row>
    <row r="5" spans="3:27" ht="20.25" hidden="1" customHeight="1">
      <c r="C5" s="163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63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68"/>
      <c r="U6" s="168"/>
      <c r="V6" s="171"/>
      <c r="W6" s="171"/>
      <c r="X6" s="165"/>
      <c r="Y6" s="165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69"/>
      <c r="U7" s="169"/>
      <c r="V7" s="172"/>
      <c r="W7" s="172"/>
      <c r="X7" s="166"/>
      <c r="Y7" s="166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69"/>
      <c r="U8" s="169"/>
      <c r="V8" s="172"/>
      <c r="W8" s="172"/>
      <c r="X8" s="166"/>
      <c r="Y8" s="166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69"/>
      <c r="U9" s="169"/>
      <c r="V9" s="172"/>
      <c r="W9" s="172"/>
      <c r="X9" s="166"/>
      <c r="Y9" s="166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69"/>
      <c r="U10" s="169"/>
      <c r="V10" s="172"/>
      <c r="W10" s="172"/>
      <c r="X10" s="166"/>
      <c r="Y10" s="166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69"/>
      <c r="U11" s="169"/>
      <c r="V11" s="172"/>
      <c r="W11" s="172"/>
      <c r="X11" s="166"/>
      <c r="Y11" s="166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69"/>
      <c r="U12" s="169"/>
      <c r="V12" s="172"/>
      <c r="W12" s="172"/>
      <c r="X12" s="166"/>
      <c r="Y12" s="166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69"/>
      <c r="U13" s="169"/>
      <c r="V13" s="172"/>
      <c r="W13" s="172"/>
      <c r="X13" s="166"/>
      <c r="Y13" s="166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69"/>
      <c r="U14" s="169"/>
      <c r="V14" s="172"/>
      <c r="W14" s="172"/>
      <c r="X14" s="166"/>
      <c r="Y14" s="166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69"/>
      <c r="U15" s="169"/>
      <c r="V15" s="172"/>
      <c r="W15" s="172"/>
      <c r="X15" s="166"/>
      <c r="Y15" s="166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69"/>
      <c r="U16" s="169"/>
      <c r="V16" s="172"/>
      <c r="W16" s="172"/>
      <c r="X16" s="166"/>
      <c r="Y16" s="166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69"/>
      <c r="U17" s="169"/>
      <c r="V17" s="172"/>
      <c r="W17" s="172"/>
      <c r="X17" s="166"/>
      <c r="Y17" s="166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70"/>
      <c r="U18" s="170"/>
      <c r="V18" s="173"/>
      <c r="W18" s="173"/>
      <c r="X18" s="167"/>
      <c r="Y18" s="167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8" t="s">
        <v>0</v>
      </c>
      <c r="D25" s="149"/>
      <c r="E25" s="149"/>
      <c r="F25" s="149"/>
      <c r="G25" s="149"/>
      <c r="H25" s="149"/>
      <c r="I25" s="150"/>
      <c r="J25" s="94"/>
      <c r="K25" s="148" t="s">
        <v>231</v>
      </c>
      <c r="L25" s="149"/>
      <c r="M25" s="149"/>
      <c r="N25" s="149"/>
      <c r="O25" s="149"/>
      <c r="P25" s="149"/>
      <c r="Q25" s="150"/>
      <c r="R25" s="95"/>
      <c r="S25" s="94"/>
      <c r="T25" s="148" t="s">
        <v>224</v>
      </c>
      <c r="U25" s="149"/>
      <c r="V25" s="149"/>
      <c r="W25" s="149"/>
      <c r="X25" s="149"/>
      <c r="Y25" s="150"/>
    </row>
    <row r="26" spans="3:25" ht="30" customHeight="1" thickBot="1">
      <c r="C26" s="151" t="s">
        <v>232</v>
      </c>
      <c r="D26" s="153" t="s">
        <v>219</v>
      </c>
      <c r="E26" s="154"/>
      <c r="F26" s="155" t="s">
        <v>222</v>
      </c>
      <c r="G26" s="156"/>
      <c r="H26" s="157" t="s">
        <v>223</v>
      </c>
      <c r="I26" s="158"/>
      <c r="J26" s="94"/>
      <c r="K26" s="151" t="s">
        <v>232</v>
      </c>
      <c r="L26" s="159" t="s">
        <v>219</v>
      </c>
      <c r="M26" s="160"/>
      <c r="N26" s="155" t="s">
        <v>222</v>
      </c>
      <c r="O26" s="156"/>
      <c r="P26" s="157" t="s">
        <v>223</v>
      </c>
      <c r="Q26" s="158"/>
      <c r="R26" s="95"/>
      <c r="S26" s="94"/>
      <c r="T26" s="159" t="s">
        <v>219</v>
      </c>
      <c r="U26" s="160"/>
      <c r="V26" s="155" t="s">
        <v>222</v>
      </c>
      <c r="W26" s="156"/>
      <c r="X26" s="157" t="s">
        <v>223</v>
      </c>
      <c r="Y26" s="158"/>
    </row>
    <row r="27" spans="3:25" ht="15.75" thickBot="1">
      <c r="C27" s="152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52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42"/>
      <c r="U28" s="142"/>
      <c r="V28" s="145"/>
      <c r="W28" s="145"/>
      <c r="X28" s="139"/>
      <c r="Y28" s="139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43"/>
      <c r="U29" s="143"/>
      <c r="V29" s="146"/>
      <c r="W29" s="146"/>
      <c r="X29" s="140"/>
      <c r="Y29" s="140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43"/>
      <c r="U30" s="143"/>
      <c r="V30" s="146"/>
      <c r="W30" s="146"/>
      <c r="X30" s="140"/>
      <c r="Y30" s="140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43"/>
      <c r="U31" s="143"/>
      <c r="V31" s="146"/>
      <c r="W31" s="146"/>
      <c r="X31" s="140"/>
      <c r="Y31" s="140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43"/>
      <c r="U32" s="143"/>
      <c r="V32" s="146"/>
      <c r="W32" s="146"/>
      <c r="X32" s="140"/>
      <c r="Y32" s="140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43"/>
      <c r="U33" s="143"/>
      <c r="V33" s="146"/>
      <c r="W33" s="146"/>
      <c r="X33" s="140"/>
      <c r="Y33" s="140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43"/>
      <c r="U34" s="143"/>
      <c r="V34" s="146"/>
      <c r="W34" s="146"/>
      <c r="X34" s="140"/>
      <c r="Y34" s="140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43"/>
      <c r="U35" s="143"/>
      <c r="V35" s="146"/>
      <c r="W35" s="146"/>
      <c r="X35" s="140"/>
      <c r="Y35" s="140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43"/>
      <c r="U36" s="143"/>
      <c r="V36" s="146"/>
      <c r="W36" s="146"/>
      <c r="X36" s="140"/>
      <c r="Y36" s="140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43"/>
      <c r="U37" s="143"/>
      <c r="V37" s="146"/>
      <c r="W37" s="146"/>
      <c r="X37" s="140"/>
      <c r="Y37" s="140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43"/>
      <c r="U38" s="143"/>
      <c r="V38" s="146"/>
      <c r="W38" s="146"/>
      <c r="X38" s="140"/>
      <c r="Y38" s="140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44"/>
      <c r="U39" s="144"/>
      <c r="V39" s="147"/>
      <c r="W39" s="147"/>
      <c r="X39" s="141"/>
      <c r="Y39" s="141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32"/>
  <sheetViews>
    <sheetView tabSelected="1" topLeftCell="I1" workbookViewId="0">
      <pane ySplit="3" topLeftCell="A4" activePane="bottomLeft" state="frozen"/>
      <selection pane="bottomLeft" activeCell="E22" sqref="E22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6" t="s">
        <v>233</v>
      </c>
      <c r="C2" s="176"/>
      <c r="D2" s="176"/>
      <c r="E2" s="176"/>
      <c r="F2" s="112"/>
      <c r="G2" s="175" t="s">
        <v>236</v>
      </c>
      <c r="H2" s="175"/>
      <c r="I2" s="175"/>
      <c r="J2" s="175"/>
      <c r="K2" s="112"/>
      <c r="L2" s="175" t="s">
        <v>237</v>
      </c>
      <c r="M2" s="175"/>
      <c r="N2" s="175"/>
      <c r="O2" s="175"/>
      <c r="P2" s="112"/>
      <c r="Q2" s="175" t="s">
        <v>238</v>
      </c>
      <c r="R2" s="175"/>
      <c r="S2" s="175"/>
      <c r="T2" s="175"/>
      <c r="U2" s="112"/>
      <c r="V2" s="175" t="s">
        <v>239</v>
      </c>
      <c r="W2" s="175"/>
      <c r="X2" s="175"/>
      <c r="Y2" s="175"/>
      <c r="Z2" s="112"/>
      <c r="AA2" s="175" t="s">
        <v>240</v>
      </c>
      <c r="AB2" s="175"/>
      <c r="AC2" s="175"/>
      <c r="AD2" s="175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1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1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6" si="4">H7+J6-I7</f>
        <v>1300</v>
      </c>
      <c r="K7" s="112"/>
      <c r="L7" s="114">
        <v>43724</v>
      </c>
      <c r="M7" s="78"/>
      <c r="N7" s="78">
        <v>100</v>
      </c>
      <c r="O7" s="78">
        <f t="shared" ref="O7:O15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>C16+E15-D16</f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>C17+E16-D17</f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>C18+E17-D18</f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>C19+E18-D19</f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114">
        <v>43808</v>
      </c>
      <c r="C20" s="120"/>
      <c r="D20" s="120">
        <v>300</v>
      </c>
      <c r="E20" s="129">
        <f>C20+E19-D20</f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0">
      <c r="B21" s="114">
        <v>43813</v>
      </c>
      <c r="C21" s="120"/>
      <c r="D21" s="120">
        <v>50</v>
      </c>
      <c r="E21" s="129">
        <f>C21+E20-D21</f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0">
      <c r="B22" s="114">
        <v>43813</v>
      </c>
      <c r="C22" s="120">
        <v>1500</v>
      </c>
      <c r="D22" s="120"/>
      <c r="E22" s="129">
        <f>C22+E21-D22</f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20"/>
      <c r="AB22" s="120"/>
      <c r="AC22" s="120"/>
      <c r="AD22" s="120"/>
    </row>
    <row r="23" spans="2:30">
      <c r="B23" s="53"/>
      <c r="C23" s="78"/>
      <c r="D23" s="78"/>
      <c r="E23" s="78"/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128"/>
      <c r="D24" s="128"/>
      <c r="E24" s="128"/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28"/>
      <c r="R24" s="128"/>
      <c r="S24" s="128"/>
      <c r="T24" s="128"/>
      <c r="U24" s="112"/>
      <c r="V24" s="128"/>
      <c r="W24" s="128"/>
      <c r="X24" s="128"/>
      <c r="Y24" s="128"/>
      <c r="Z24" s="112"/>
      <c r="AA24" s="128"/>
      <c r="AB24" s="128"/>
      <c r="AC24" s="128"/>
      <c r="AD24" s="128"/>
    </row>
    <row r="25" spans="2:30">
      <c r="B25" s="53"/>
      <c r="C25" s="128"/>
      <c r="D25" s="128"/>
      <c r="E25" s="128"/>
      <c r="F25" s="112"/>
      <c r="G25" s="114">
        <v>43808</v>
      </c>
      <c r="H25" s="128"/>
      <c r="I25" s="128">
        <v>300</v>
      </c>
      <c r="J25" s="129">
        <f t="shared" si="4"/>
        <v>1200</v>
      </c>
      <c r="K25" s="112"/>
      <c r="L25" s="128"/>
      <c r="M25" s="128"/>
      <c r="N25" s="128"/>
      <c r="O25" s="128"/>
      <c r="P25" s="112"/>
      <c r="Q25" s="128"/>
      <c r="R25" s="128"/>
      <c r="S25" s="128"/>
      <c r="T25" s="128"/>
      <c r="U25" s="112"/>
      <c r="V25" s="128"/>
      <c r="W25" s="128"/>
      <c r="X25" s="128"/>
      <c r="Y25" s="128"/>
      <c r="Z25" s="112"/>
      <c r="AA25" s="128"/>
      <c r="AB25" s="128"/>
      <c r="AC25" s="128"/>
      <c r="AD25" s="128"/>
    </row>
    <row r="26" spans="2:30">
      <c r="B26" s="53"/>
      <c r="C26" s="129"/>
      <c r="D26" s="129"/>
      <c r="E26" s="129"/>
      <c r="F26" s="112"/>
      <c r="G26" s="114">
        <v>43813</v>
      </c>
      <c r="H26" s="129"/>
      <c r="I26" s="129">
        <v>100</v>
      </c>
      <c r="J26" s="129">
        <f t="shared" si="4"/>
        <v>1100</v>
      </c>
      <c r="K26" s="112"/>
      <c r="L26" s="129"/>
      <c r="M26" s="129"/>
      <c r="N26" s="129"/>
      <c r="O26" s="129"/>
      <c r="P26" s="112"/>
      <c r="Q26" s="129"/>
      <c r="R26" s="129"/>
      <c r="S26" s="129"/>
      <c r="T26" s="129"/>
      <c r="U26" s="112"/>
      <c r="V26" s="129"/>
      <c r="W26" s="129"/>
      <c r="X26" s="129"/>
      <c r="Y26" s="129"/>
      <c r="Z26" s="112"/>
      <c r="AA26" s="129"/>
      <c r="AB26" s="129"/>
      <c r="AC26" s="129"/>
      <c r="AD26" s="129"/>
    </row>
    <row r="27" spans="2:30">
      <c r="B27" s="53"/>
      <c r="C27" s="129"/>
      <c r="D27" s="129"/>
      <c r="E27" s="129"/>
      <c r="F27" s="112"/>
      <c r="G27" s="114"/>
      <c r="H27" s="129"/>
      <c r="I27" s="129"/>
      <c r="J27" s="129"/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29"/>
      <c r="AB27" s="129"/>
      <c r="AC27" s="129"/>
      <c r="AD27" s="129"/>
    </row>
    <row r="28" spans="2:30">
      <c r="B28" s="53"/>
      <c r="C28" s="129"/>
      <c r="D28" s="129"/>
      <c r="E28" s="129"/>
      <c r="F28" s="112"/>
      <c r="G28" s="114"/>
      <c r="H28" s="129"/>
      <c r="I28" s="129"/>
      <c r="J28" s="129"/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29"/>
      <c r="AB28" s="129"/>
      <c r="AC28" s="129"/>
      <c r="AD28" s="129"/>
    </row>
    <row r="29" spans="2:30">
      <c r="B29" s="53"/>
      <c r="C29" s="129"/>
      <c r="D29" s="129"/>
      <c r="E29" s="129"/>
      <c r="F29" s="112"/>
      <c r="G29" s="114"/>
      <c r="H29" s="129"/>
      <c r="I29" s="129"/>
      <c r="J29" s="129"/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0">
      <c r="B30" s="53"/>
      <c r="C30" s="78"/>
      <c r="D30" s="78"/>
      <c r="E30" s="78"/>
      <c r="F30" s="112"/>
      <c r="G30" s="78"/>
      <c r="H30" s="78"/>
      <c r="I30" s="78"/>
      <c r="J30" s="78"/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0">
      <c r="B31" s="53"/>
      <c r="C31" s="78"/>
      <c r="D31" s="78"/>
      <c r="E31" s="78"/>
      <c r="F31" s="112"/>
      <c r="G31" s="78"/>
      <c r="H31" s="78"/>
      <c r="I31" s="78"/>
      <c r="J31" s="78"/>
      <c r="K31" s="112"/>
      <c r="L31" s="78"/>
      <c r="M31" s="78"/>
      <c r="N31" s="78"/>
      <c r="O31" s="78"/>
      <c r="P31" s="112"/>
      <c r="Q31" s="78"/>
      <c r="R31" s="78"/>
      <c r="S31" s="78"/>
      <c r="T31" s="78"/>
      <c r="U31" s="112"/>
      <c r="V31" s="78"/>
      <c r="W31" s="78"/>
      <c r="X31" s="78"/>
      <c r="Y31" s="78"/>
      <c r="Z31" s="112"/>
      <c r="AA31" s="78"/>
      <c r="AB31" s="78"/>
      <c r="AC31" s="78"/>
      <c r="AD31" s="78"/>
    </row>
    <row r="32" spans="2:30">
      <c r="B32" s="53" t="s">
        <v>170</v>
      </c>
      <c r="C32" s="78">
        <f>SUM(C4:C31)</f>
        <v>4500</v>
      </c>
      <c r="D32" s="78">
        <f>SUM(D4:D31)</f>
        <v>2800</v>
      </c>
      <c r="E32" s="78">
        <f>C32-D32</f>
        <v>1700</v>
      </c>
      <c r="F32" s="112"/>
      <c r="G32" s="53" t="s">
        <v>170</v>
      </c>
      <c r="H32" s="78">
        <f>SUM(H4:H31)</f>
        <v>5420</v>
      </c>
      <c r="I32" s="78">
        <f>SUM(I4:I31)</f>
        <v>4320</v>
      </c>
      <c r="J32" s="78">
        <f>H32-I32</f>
        <v>1100</v>
      </c>
      <c r="K32" s="112"/>
      <c r="L32" s="78" t="s">
        <v>170</v>
      </c>
      <c r="M32" s="78">
        <f>SUM(M4:M31)</f>
        <v>1300</v>
      </c>
      <c r="N32" s="78">
        <f>SUM(N4:N31)</f>
        <v>625</v>
      </c>
      <c r="O32" s="78">
        <f>M32-N32</f>
        <v>675</v>
      </c>
      <c r="P32" s="112"/>
      <c r="Q32" s="78" t="s">
        <v>170</v>
      </c>
      <c r="R32" s="113">
        <f>SUM(R4:R31)</f>
        <v>1752</v>
      </c>
      <c r="S32" s="113">
        <f>SUM(S4:S31)</f>
        <v>1402</v>
      </c>
      <c r="T32" s="113">
        <f>R32-S32</f>
        <v>350</v>
      </c>
      <c r="U32" s="112"/>
      <c r="V32" s="78" t="s">
        <v>170</v>
      </c>
      <c r="W32" s="78">
        <f>SUM(W4:W31)</f>
        <v>223</v>
      </c>
      <c r="X32" s="78">
        <f>SUM(X4:X31)</f>
        <v>104</v>
      </c>
      <c r="Y32" s="78">
        <f>W32-X32</f>
        <v>119</v>
      </c>
      <c r="Z32" s="112"/>
      <c r="AA32" s="78" t="s">
        <v>170</v>
      </c>
      <c r="AB32" s="78">
        <f>SUM(AB4:AB31)</f>
        <v>475</v>
      </c>
      <c r="AC32" s="78">
        <f>SUM(AC4:AC31)</f>
        <v>375</v>
      </c>
      <c r="AD32" s="78">
        <f>AB32-AC32</f>
        <v>100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3" t="s">
        <v>57</v>
      </c>
      <c r="C4" s="133"/>
      <c r="D4" s="133"/>
      <c r="E4" s="133"/>
      <c r="F4" s="133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3" t="s">
        <v>57</v>
      </c>
      <c r="C13" s="133"/>
      <c r="D13" s="133"/>
      <c r="E13" s="133"/>
      <c r="F13" s="133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3" t="s">
        <v>57</v>
      </c>
      <c r="C3" s="133"/>
      <c r="D3" s="133"/>
      <c r="E3" s="133"/>
      <c r="F3" s="13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3" t="s">
        <v>57</v>
      </c>
      <c r="C13" s="133"/>
      <c r="D13" s="133"/>
      <c r="E13" s="133"/>
      <c r="F13" s="13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3" t="s">
        <v>57</v>
      </c>
      <c r="C23" s="133"/>
      <c r="D23" s="133"/>
      <c r="E23" s="133"/>
      <c r="F23" s="13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3" t="s">
        <v>57</v>
      </c>
      <c r="C33" s="133"/>
      <c r="D33" s="133"/>
      <c r="E33" s="133"/>
      <c r="F33" s="133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3" t="s">
        <v>57</v>
      </c>
      <c r="C3" s="133"/>
      <c r="D3" s="133"/>
      <c r="E3" s="133"/>
      <c r="F3" s="133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3" t="s">
        <v>57</v>
      </c>
      <c r="C13" s="133"/>
      <c r="D13" s="133"/>
      <c r="E13" s="133"/>
      <c r="F13" s="13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3" t="s">
        <v>57</v>
      </c>
      <c r="C23" s="133"/>
      <c r="D23" s="133"/>
      <c r="E23" s="133"/>
      <c r="F23" s="13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3" t="s">
        <v>57</v>
      </c>
      <c r="C33" s="133"/>
      <c r="D33" s="133"/>
      <c r="E33" s="133"/>
      <c r="F33" s="133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3" t="s">
        <v>57</v>
      </c>
      <c r="C43" s="133"/>
      <c r="D43" s="133"/>
      <c r="E43" s="133"/>
      <c r="F43" s="133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3" t="s">
        <v>57</v>
      </c>
      <c r="C4" s="133"/>
      <c r="D4" s="133"/>
      <c r="E4" s="133"/>
      <c r="F4" s="133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3" t="s">
        <v>57</v>
      </c>
      <c r="C14" s="133"/>
      <c r="D14" s="133"/>
      <c r="E14" s="133"/>
      <c r="F14" s="133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3" t="s">
        <v>57</v>
      </c>
      <c r="C24" s="133"/>
      <c r="D24" s="133"/>
      <c r="E24" s="133"/>
      <c r="F24" s="133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3" t="s">
        <v>57</v>
      </c>
      <c r="C34" s="133"/>
      <c r="D34" s="133"/>
      <c r="E34" s="133"/>
      <c r="F34" s="133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3" t="s">
        <v>57</v>
      </c>
      <c r="C44" s="133"/>
      <c r="D44" s="133"/>
      <c r="E44" s="133"/>
      <c r="F44" s="133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3" t="s">
        <v>57</v>
      </c>
      <c r="C4" s="133"/>
      <c r="D4" s="133"/>
      <c r="E4" s="133"/>
      <c r="F4" s="13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3" t="s">
        <v>57</v>
      </c>
      <c r="C14" s="133"/>
      <c r="D14" s="133"/>
      <c r="E14" s="133"/>
      <c r="F14" s="13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3" t="s">
        <v>57</v>
      </c>
      <c r="C24" s="133"/>
      <c r="D24" s="133"/>
      <c r="E24" s="133"/>
      <c r="F24" s="133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3" t="s">
        <v>57</v>
      </c>
      <c r="C4" s="133"/>
      <c r="D4" s="133"/>
      <c r="E4" s="133"/>
      <c r="F4" s="13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3" t="s">
        <v>57</v>
      </c>
      <c r="C13" s="133"/>
      <c r="D13" s="133"/>
      <c r="E13" s="133"/>
      <c r="F13" s="13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4" t="s">
        <v>57</v>
      </c>
      <c r="C22" s="135"/>
      <c r="D22" s="135"/>
      <c r="E22" s="135"/>
      <c r="F22" s="136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4" t="s">
        <v>57</v>
      </c>
      <c r="C31" s="135"/>
      <c r="D31" s="135"/>
      <c r="E31" s="135"/>
      <c r="F31" s="136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4" t="s">
        <v>57</v>
      </c>
      <c r="C41" s="135"/>
      <c r="D41" s="135"/>
      <c r="E41" s="135"/>
      <c r="F41" s="136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3" t="s">
        <v>57</v>
      </c>
      <c r="C4" s="133"/>
      <c r="D4" s="133"/>
      <c r="E4" s="133"/>
      <c r="F4" s="133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3" t="s">
        <v>57</v>
      </c>
      <c r="C13" s="133"/>
      <c r="D13" s="133"/>
      <c r="E13" s="133"/>
      <c r="F13" s="133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3" t="s">
        <v>57</v>
      </c>
      <c r="C22" s="133"/>
      <c r="D22" s="133"/>
      <c r="E22" s="133"/>
      <c r="F22" s="133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4" t="s">
        <v>57</v>
      </c>
      <c r="C40" s="135"/>
      <c r="D40" s="135"/>
      <c r="E40" s="135"/>
      <c r="F40" s="136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3" t="s">
        <v>57</v>
      </c>
      <c r="C5" s="133"/>
      <c r="D5" s="133"/>
      <c r="E5" s="133"/>
      <c r="F5" s="133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3" t="s">
        <v>57</v>
      </c>
      <c r="C14" s="133"/>
      <c r="D14" s="133"/>
      <c r="E14" s="133"/>
      <c r="F14" s="133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3" t="s">
        <v>57</v>
      </c>
      <c r="C23" s="133"/>
      <c r="D23" s="133"/>
      <c r="E23" s="133"/>
      <c r="F23" s="133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3" t="s">
        <v>57</v>
      </c>
      <c r="C32" s="133"/>
      <c r="D32" s="133"/>
      <c r="E32" s="133"/>
      <c r="F32" s="133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3" t="s">
        <v>57</v>
      </c>
      <c r="C41" s="133"/>
      <c r="D41" s="133"/>
      <c r="E41" s="133"/>
      <c r="F41" s="133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2019-12-16T01:38:04Z</dcterms:modified>
</cp:coreProperties>
</file>