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 activeTab="5"/>
  </bookViews>
  <sheets>
    <sheet name="Kunci Personal Baru" sheetId="6" r:id="rId1"/>
    <sheet name="Kunci Set MS4" sheetId="4" r:id="rId2"/>
    <sheet name="Kunci Set MS6" sheetId="3" r:id="rId3"/>
    <sheet name="Kunci Set BMW" sheetId="7" r:id="rId4"/>
    <sheet name="sheet" sheetId="5" r:id="rId5"/>
    <sheet name="Kunci Personal" sheetId="2" r:id="rId6"/>
  </sheets>
  <definedNames>
    <definedName name="_xlnm.Print_Area" localSheetId="3">'Kunci Set BMW'!$B$2:$P$34</definedName>
    <definedName name="_xlnm.Print_Area" localSheetId="2">'Kunci Set MS6'!$B$3:$J$49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 l="1"/>
  <c r="M24" i="7"/>
  <c r="J42" i="3"/>
  <c r="I42" i="3"/>
  <c r="C23" i="3" l="1"/>
  <c r="C24" i="3" s="1"/>
  <c r="C25" i="3" s="1"/>
  <c r="C26" i="3" s="1"/>
  <c r="C27" i="3" s="1"/>
  <c r="B2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comments1.xml><?xml version="1.0" encoding="utf-8"?>
<comments xmlns="http://schemas.openxmlformats.org/spreadsheetml/2006/main">
  <authors>
    <author>INF-BCL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</commentList>
</comments>
</file>

<file path=xl/sharedStrings.xml><?xml version="1.0" encoding="utf-8"?>
<sst xmlns="http://schemas.openxmlformats.org/spreadsheetml/2006/main" count="980" uniqueCount="340">
  <si>
    <t>Lembar Validasi Kunci Gembok</t>
  </si>
  <si>
    <t>No</t>
  </si>
  <si>
    <t>Nama</t>
  </si>
  <si>
    <t>Kunci</t>
  </si>
  <si>
    <t>Gembok</t>
  </si>
  <si>
    <t>Posisi</t>
  </si>
  <si>
    <t>Keterangan</t>
  </si>
  <si>
    <t>Ada</t>
  </si>
  <si>
    <t>Validasi</t>
  </si>
  <si>
    <t>On Hand</t>
  </si>
  <si>
    <t>Anton</t>
  </si>
  <si>
    <t>BMW</t>
  </si>
  <si>
    <t>Ex Gilang</t>
  </si>
  <si>
    <t>Charlie MS 2</t>
  </si>
  <si>
    <t>Charlie MS 1</t>
  </si>
  <si>
    <t>Maul SO 2</t>
  </si>
  <si>
    <t>Cek Back Up di Owner</t>
  </si>
  <si>
    <t>Ex Anton, akan diupdate/ganti nama Eru</t>
  </si>
  <si>
    <t>IMAM STR</t>
  </si>
  <si>
    <t>TANGGO MS1</t>
  </si>
  <si>
    <t>TANGGO MS2</t>
  </si>
  <si>
    <t>KACA MS1</t>
  </si>
  <si>
    <t>GUGUN</t>
  </si>
  <si>
    <t>ALFA STR1</t>
  </si>
  <si>
    <t>ALFA MS1</t>
  </si>
  <si>
    <t>ALFA MS2</t>
  </si>
  <si>
    <t>KACA MS2</t>
  </si>
  <si>
    <t>RADIKA SO2</t>
  </si>
  <si>
    <t>ARS 1</t>
  </si>
  <si>
    <t>ARS 2</t>
  </si>
  <si>
    <t>FARID SO2</t>
  </si>
  <si>
    <t>RAMDAN INF 1</t>
  </si>
  <si>
    <t>ANTON</t>
  </si>
  <si>
    <t>DANI INF</t>
  </si>
  <si>
    <t>MS6</t>
  </si>
  <si>
    <t>RND 22-A</t>
  </si>
  <si>
    <t>-</t>
  </si>
  <si>
    <t>Ramdan berhenti, tapi kunci belum dikembalikan</t>
  </si>
  <si>
    <t>MS4</t>
  </si>
  <si>
    <t>Pendi STR</t>
  </si>
  <si>
    <t>AGUS INF</t>
  </si>
  <si>
    <t>Hasil Validasi</t>
  </si>
  <si>
    <t>Adi Damar</t>
  </si>
  <si>
    <t>Tanggo MK 1</t>
  </si>
  <si>
    <t>Tanggo MK 2</t>
  </si>
  <si>
    <t>Chrlie MK 1</t>
  </si>
  <si>
    <t>Chrlie MK 2</t>
  </si>
  <si>
    <t>Alfa MK 1</t>
  </si>
  <si>
    <t>Alfa MK 2</t>
  </si>
  <si>
    <t>DESTU ECOM 1</t>
  </si>
  <si>
    <t>Kunci Eks Destu, diberikan pak Eru ke pak Robi Ibadi</t>
  </si>
  <si>
    <t>NO</t>
  </si>
  <si>
    <t>KETERANGAN</t>
  </si>
  <si>
    <t>JUMLAH KUNCI</t>
  </si>
  <si>
    <t>TITLE</t>
  </si>
  <si>
    <t>AREA LUAR/HALAMAN</t>
  </si>
  <si>
    <t>KUNCI GEMBOK PAGAR 1</t>
  </si>
  <si>
    <t>PAGAR MS6 I</t>
  </si>
  <si>
    <t>KUNCI GEMBOK PAGAR 2</t>
  </si>
  <si>
    <t>PAGAR MS6 II</t>
  </si>
  <si>
    <t>KUNCI GEMBOK PAGAR 3</t>
  </si>
  <si>
    <t>PAGAR MS6 III</t>
  </si>
  <si>
    <t>KUNCI GEMBOK PAGAR 4</t>
  </si>
  <si>
    <t>PAGAR MS6 IV</t>
  </si>
  <si>
    <t>KUNCI GEMBOK PAGAR 5</t>
  </si>
  <si>
    <t>PAGAR MS6 V</t>
  </si>
  <si>
    <t>KUNCI GEMBOK PAGAR 6</t>
  </si>
  <si>
    <t>PAGAR MS6 VI</t>
  </si>
  <si>
    <t>KUNCI GEMBOK PAGAR 7</t>
  </si>
  <si>
    <t>PAGAR MS6 VII</t>
  </si>
  <si>
    <t>ROLLING DOOR KACA/JENDELA 1</t>
  </si>
  <si>
    <t>ROLLING DOOR KACA/JENDELA 2</t>
  </si>
  <si>
    <t>ROLLING DOOR KACA/JENDELA 3</t>
  </si>
  <si>
    <t>ROLLING DOOR KACA/JENDELA 4</t>
  </si>
  <si>
    <t>ROLLING DOOR KACA/JENDELA 5</t>
  </si>
  <si>
    <t>ROLLING DOOR KACA/JENDELA 6</t>
  </si>
  <si>
    <t>AREA LANTAI SATU</t>
  </si>
  <si>
    <t>PINTU UTAMA KACA KIRI</t>
  </si>
  <si>
    <t>PINTU KACA 1</t>
  </si>
  <si>
    <t>PINTU UTAMA KACA KANAN</t>
  </si>
  <si>
    <t>PINTU KACA 2</t>
  </si>
  <si>
    <t>PINTU BESI SAMPING</t>
  </si>
  <si>
    <t>SAMPING MS4</t>
  </si>
  <si>
    <t>ROLLING DOOR GARASI</t>
  </si>
  <si>
    <t>ROLLING GARASI</t>
  </si>
  <si>
    <t>PINTU GARASI LUAR</t>
  </si>
  <si>
    <t>PINTU GARASI 1</t>
  </si>
  <si>
    <t>PINTU GARASI DALAM</t>
  </si>
  <si>
    <t>PINTU GARASI 2</t>
  </si>
  <si>
    <t>PINTU LANTAI 1 AKSES KE MS6</t>
  </si>
  <si>
    <t>LT1 PUTAR MS6</t>
  </si>
  <si>
    <t>GEMBOK A PINTU LANTAI 1 AKSES KE MS6</t>
  </si>
  <si>
    <t>LT1 AKSES MS6 - A</t>
  </si>
  <si>
    <t>GEMBOK B PINTU LANTAI 1 AKSES KE MS6</t>
  </si>
  <si>
    <t>BELUM DIBELI</t>
  </si>
  <si>
    <t>LT1 AKSES MS6 -B</t>
  </si>
  <si>
    <t>AREA LANTAI DUA</t>
  </si>
  <si>
    <t>KAMAR UTAMA / KAMAR A LANTAI 2</t>
  </si>
  <si>
    <t>LT2 KAMAR - A</t>
  </si>
  <si>
    <t>KAMAR KEDUA / KAMAR B LANTAI 2</t>
  </si>
  <si>
    <t>LT2 KAMAR - B</t>
  </si>
  <si>
    <t>BALKON KAMAR KEDUA / KAMAR B LANTAI 2</t>
  </si>
  <si>
    <t>LT 2 K - A BALKON</t>
  </si>
  <si>
    <t>BALKON UTAMA JENDELA FRAMELESS</t>
  </si>
  <si>
    <t>LT 2 BLKN KACA</t>
  </si>
  <si>
    <t>PINTU LANTAI 2 AKSES KE TANGGA PUTAR</t>
  </si>
  <si>
    <t>LT 2 PINTU TANGGA</t>
  </si>
  <si>
    <t>PINTU LANTAI 2 AKSES KE MS6</t>
  </si>
  <si>
    <t>LT 2 PUTAR MS6</t>
  </si>
  <si>
    <t>GEMBOK A PINTU LANTAI 2 AKSES KE MS6</t>
  </si>
  <si>
    <t>LT 2 AKSES MS6 - A</t>
  </si>
  <si>
    <t>GEMBOK B PINTU LANTAI 2 AKSES KE MS6</t>
  </si>
  <si>
    <t>LT 2 AKSES MS6 -B</t>
  </si>
  <si>
    <t>AREA LANTAI TIGA DAN EMPAT</t>
  </si>
  <si>
    <t>KAMAR UTAMA / KAMAR A LANTAI 3</t>
  </si>
  <si>
    <t>LT 3 KAMAR - A</t>
  </si>
  <si>
    <t>KAMAR KEDUA / KAMAR B LANTAI 3</t>
  </si>
  <si>
    <t>LT 3 KAMAR - B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</si>
  <si>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A</t>
    </r>
  </si>
  <si>
    <t>LT 3 BALKON A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</si>
  <si>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B</t>
    </r>
  </si>
  <si>
    <t>LT 3 BALKON B</t>
  </si>
  <si>
    <t>PINTU LANTAI 3 AKSES KE TANGGA PUTAR</t>
  </si>
  <si>
    <t>LT 3 PINTU TANGGA</t>
  </si>
  <si>
    <t>PINTU LANTAI 3 AKSES KE MS6</t>
  </si>
  <si>
    <t>LT 3 PUTAR MS6</t>
  </si>
  <si>
    <t>GEMBOK A PINTU LANTAI 3 AKSES KE MS6</t>
  </si>
  <si>
    <t>LT 3 AKSES MS6 - A</t>
  </si>
  <si>
    <t>LT 3 AKSES MS6 -B</t>
  </si>
  <si>
    <t>KAMAR LANTAI 4</t>
  </si>
  <si>
    <t>LT 4 KAMAR</t>
  </si>
  <si>
    <t>GEMBOK ROLLING DOOR 1</t>
  </si>
  <si>
    <t>GEMBOK ROLLING DOOR 2</t>
  </si>
  <si>
    <t>GEMBOK ROLLING DOOR 3</t>
  </si>
  <si>
    <t>GEMBOK ROLLING DOOR 4</t>
  </si>
  <si>
    <t>GEMBOK ROLLING DOOR 5</t>
  </si>
  <si>
    <t>GEMBOK ROLLING DOOR 6</t>
  </si>
  <si>
    <t>PEMEGANG KUNCI</t>
  </si>
  <si>
    <t>KUNCI ROLLING DOOR 1</t>
  </si>
  <si>
    <t>R-DOOR MS6 I</t>
  </si>
  <si>
    <t>KUNCI ROLLING DOOR 2</t>
  </si>
  <si>
    <t>R-DOOR MS6 II</t>
  </si>
  <si>
    <t>KUNCI ROLLING DOOR 3</t>
  </si>
  <si>
    <t>R-DOOR MS6 III</t>
  </si>
  <si>
    <t>KUNCI  GEMBOK ROLLING DOOR 1</t>
  </si>
  <si>
    <t>KUNCI  GEMBOK ROLLING DOOR 2</t>
  </si>
  <si>
    <t>KUNCI  GEMBOK ROLLING DOOR 3</t>
  </si>
  <si>
    <t>PINTU UTAMA KACA</t>
  </si>
  <si>
    <t>PINTU KACA AREA LT. 1 KE PANTRY</t>
  </si>
  <si>
    <t>AREA LANTAI TIGA</t>
  </si>
  <si>
    <t>BALKON KAMAR KEDUA / KAMAR B LANTAI 3</t>
  </si>
  <si>
    <t>LT 3 K - B BALKON</t>
  </si>
  <si>
    <t>AREA LANTAI EMPAT</t>
  </si>
  <si>
    <t>BALKON LANTAI 4</t>
  </si>
  <si>
    <t>LT 4 K - BALKON</t>
  </si>
  <si>
    <t>PINTU KAYU DARI GARASI KE RUANG UTAMA</t>
  </si>
  <si>
    <t>GARASI DALAM</t>
  </si>
  <si>
    <t>PINTU GARASI WARNA COKLAT</t>
  </si>
  <si>
    <t>PINTU KAYU DARI GARASI KE PANTRY</t>
  </si>
  <si>
    <t>PANTRY</t>
  </si>
  <si>
    <t>KAMAR BELAKANG</t>
  </si>
  <si>
    <t>LT I KMR BELAKANG</t>
  </si>
  <si>
    <t>LT II KMR KIRI</t>
  </si>
  <si>
    <t>KAMAR DEPAN KANAN</t>
  </si>
  <si>
    <t>KAMAR DEPAN KIRI</t>
  </si>
  <si>
    <t>LT.III KMR DEPAN</t>
  </si>
  <si>
    <t>KAMAR  BELAKANG KIRI</t>
  </si>
  <si>
    <t>LT.III KMR BELAKANG</t>
  </si>
  <si>
    <t>MS4 RDI</t>
  </si>
  <si>
    <t>MS4 RDII</t>
  </si>
  <si>
    <t>MS4 RDIII</t>
  </si>
  <si>
    <t>MS4 RDIV</t>
  </si>
  <si>
    <t>MS4 RDV</t>
  </si>
  <si>
    <t>MS4 RDVI</t>
  </si>
  <si>
    <t>MS4 R 1</t>
  </si>
  <si>
    <t>MS4 R 2</t>
  </si>
  <si>
    <t>MS4 R 3</t>
  </si>
  <si>
    <t>MS4 R 4</t>
  </si>
  <si>
    <t>MS4 R 5</t>
  </si>
  <si>
    <t>MS4 R 6</t>
  </si>
  <si>
    <t>KERTERANGAN</t>
  </si>
  <si>
    <t>Div Produksi(1), Setor(2)</t>
  </si>
  <si>
    <t>Div Penjualan(1), Setor(2)</t>
  </si>
  <si>
    <t>Div Penjualan(1), Setor(3)</t>
  </si>
  <si>
    <t>Div Penjualan(1), Setor(4)</t>
  </si>
  <si>
    <t>BALKON KE DAK ATAS(TOREN AIR)</t>
  </si>
  <si>
    <t>BALKON</t>
  </si>
  <si>
    <t>SINGGASANA 41</t>
  </si>
  <si>
    <t>Kunci Backup</t>
  </si>
  <si>
    <t>Anak kunci sempat hilang, lalu ketemu kembali</t>
  </si>
  <si>
    <t>M</t>
  </si>
  <si>
    <t>ZAE STR</t>
  </si>
  <si>
    <t>Div Produksi(1), Setor(1)</t>
  </si>
  <si>
    <t>Div Produksi(1), Setor(3)</t>
  </si>
  <si>
    <t>KACA MS3</t>
  </si>
  <si>
    <t>KACA MS 3</t>
  </si>
  <si>
    <t>KACA MS 2</t>
  </si>
  <si>
    <t>KACA MS 1</t>
  </si>
  <si>
    <t>Baru, tim penjualan ditambah kunci untuk Kaca Depan</t>
  </si>
  <si>
    <t>LT II KMR KANAN</t>
  </si>
  <si>
    <t>Charlie MK 1</t>
  </si>
  <si>
    <t>Charlie MK 2</t>
  </si>
  <si>
    <t>Tambahan baru, tgl 26-1-2018 sebagai BackUp</t>
  </si>
  <si>
    <t>Robbi Ibadi</t>
  </si>
  <si>
    <t>ROBBI BD 1</t>
  </si>
  <si>
    <t>ROBY STR 1</t>
  </si>
  <si>
    <t>Perubahan Nama</t>
  </si>
  <si>
    <t>Pemegang</t>
  </si>
  <si>
    <t>Lokasi Penguncian</t>
  </si>
  <si>
    <t>Kunci dan Gembok disetorkan ke Pak Rahim</t>
  </si>
  <si>
    <t>ADI MS</t>
  </si>
  <si>
    <t>Adi MS Kaca</t>
  </si>
  <si>
    <t>Mekarsari</t>
  </si>
  <si>
    <t>Kaca MS 4</t>
  </si>
  <si>
    <t>MS4 / backup MS6</t>
  </si>
  <si>
    <t>Eru WO1</t>
  </si>
  <si>
    <t>Eru Hadi</t>
  </si>
  <si>
    <t>Eru MS1</t>
  </si>
  <si>
    <t>Eru MS2</t>
  </si>
  <si>
    <t>Singgasana</t>
  </si>
  <si>
    <t>Singgasana41 / Singgasana22</t>
  </si>
  <si>
    <t>Wilayah</t>
  </si>
  <si>
    <t>Gedung</t>
  </si>
  <si>
    <t>Dani MS Kaca</t>
  </si>
  <si>
    <t>Dani Darmawan</t>
  </si>
  <si>
    <t>Imam MS Kaca</t>
  </si>
  <si>
    <t>Imam Maulana</t>
  </si>
  <si>
    <t>Imam WO1</t>
  </si>
  <si>
    <t>Imam MS1</t>
  </si>
  <si>
    <t>Imam MS2</t>
  </si>
  <si>
    <t>Gugun Gunawan</t>
  </si>
  <si>
    <t>Gugun WO1</t>
  </si>
  <si>
    <t>Gugun MS1</t>
  </si>
  <si>
    <t>Gugun MS2</t>
  </si>
  <si>
    <t>Aris WO1</t>
  </si>
  <si>
    <t>Aris Supriatna</t>
  </si>
  <si>
    <t>Aris MS1</t>
  </si>
  <si>
    <t>Aris MS2</t>
  </si>
  <si>
    <t>Radika BSD1</t>
  </si>
  <si>
    <t>Farid BSD1</t>
  </si>
  <si>
    <t>Fandi BSD1</t>
  </si>
  <si>
    <t>Fandi Ihsan</t>
  </si>
  <si>
    <t>Achmad Roby</t>
  </si>
  <si>
    <t>Radika Permadita</t>
  </si>
  <si>
    <t>Farid Nugraha</t>
  </si>
  <si>
    <t>Dani MS</t>
  </si>
  <si>
    <t>Agus MK1</t>
  </si>
  <si>
    <t>Agus MK2</t>
  </si>
  <si>
    <t>Agus Rohaendi</t>
  </si>
  <si>
    <t>Andi MK1</t>
  </si>
  <si>
    <t>Andi MK2</t>
  </si>
  <si>
    <t>Andi Haeruman</t>
  </si>
  <si>
    <t>Pendi MS</t>
  </si>
  <si>
    <t>Achmad Supandi</t>
  </si>
  <si>
    <t>Zae MK1</t>
  </si>
  <si>
    <t>Zae MK2</t>
  </si>
  <si>
    <t>Mohammad Zaenudin</t>
  </si>
  <si>
    <t>MS6 / backup MS4</t>
  </si>
  <si>
    <t>Robi BSD1</t>
  </si>
  <si>
    <t>Robi Ibadi</t>
  </si>
  <si>
    <t>HASIL PERUBAHAN PADA 28 JANUARI 2018</t>
  </si>
  <si>
    <t>Ach Robi MS</t>
  </si>
  <si>
    <t>NAMA KUNCI</t>
  </si>
  <si>
    <t>NAMA GEMBOK</t>
  </si>
  <si>
    <t>Kunci Pagar Utama 1</t>
  </si>
  <si>
    <t>Nama Kunci</t>
  </si>
  <si>
    <t>Anak Kunci</t>
  </si>
  <si>
    <t>Rantai</t>
  </si>
  <si>
    <t>Kunci Pagar Utama 2</t>
  </si>
  <si>
    <t>Kunci Pagar Utama 3</t>
  </si>
  <si>
    <t>Pintu Samping: Charlie 2</t>
  </si>
  <si>
    <t>Pintu Samping: STR 2</t>
  </si>
  <si>
    <t>Pagar Depan</t>
  </si>
  <si>
    <t>Pagar Utama 1</t>
  </si>
  <si>
    <t>Pagar Utama 2</t>
  </si>
  <si>
    <t>Pagar Utama 3</t>
  </si>
  <si>
    <t>Folding Gate/Pintu Samping</t>
  </si>
  <si>
    <t>Rolling Putar 2</t>
  </si>
  <si>
    <t>Tidak pakai</t>
  </si>
  <si>
    <t>Diberikan ke pak Erik maco</t>
  </si>
  <si>
    <t>Pintu Kaca 2</t>
  </si>
  <si>
    <t>Pintu Samping Akses Eksacom</t>
  </si>
  <si>
    <t>tidak bernama</t>
  </si>
  <si>
    <t>Folding Gate/Pintu Utama</t>
  </si>
  <si>
    <t>Status</t>
  </si>
  <si>
    <t>Tidak Ada</t>
  </si>
  <si>
    <t>Rolling Putar 1</t>
  </si>
  <si>
    <t>Kaca pintu Utama</t>
  </si>
  <si>
    <t>Pintu Kaca 1</t>
  </si>
  <si>
    <t>Pintu Ruangan Tengah</t>
  </si>
  <si>
    <t>Charlie STR 2</t>
  </si>
  <si>
    <t>Alfa STR 2</t>
  </si>
  <si>
    <t>Ruang Belakang A</t>
  </si>
  <si>
    <t>Kunci Baru dari Tim Kontrol Lebaran 2017</t>
  </si>
  <si>
    <t>Ruang Belakang B</t>
  </si>
  <si>
    <t>Pintu Produksi/Retur</t>
  </si>
  <si>
    <t>Ruang Produksi A</t>
  </si>
  <si>
    <t>Ruang Produksi B</t>
  </si>
  <si>
    <t>Pintu Akses Gudang INF ke Eksacom</t>
  </si>
  <si>
    <t>LT 2A</t>
  </si>
  <si>
    <t>Lt 2B</t>
  </si>
  <si>
    <t>Diambil beserta kuping kuncinya</t>
  </si>
  <si>
    <t>Dititip ke Fandi Ihsan</t>
  </si>
  <si>
    <t>Lalu diteruskan ke Imam</t>
  </si>
  <si>
    <t>Keluar Kerja</t>
  </si>
  <si>
    <t>Ramdan titip kuncinya ke Imam</t>
  </si>
  <si>
    <t>Dititip ke Imam</t>
  </si>
  <si>
    <t>Gugun (1), Imam di Brankas(2)</t>
  </si>
  <si>
    <t>MS8</t>
  </si>
  <si>
    <t>Kunci Set MS8 dari pemilik yang lama</t>
  </si>
  <si>
    <t>PAGAR MS8</t>
  </si>
  <si>
    <t>Valid</t>
  </si>
  <si>
    <t>Imam(1) di Brankas (2)</t>
  </si>
  <si>
    <t>Gugun (1), di Brankas(2)</t>
  </si>
  <si>
    <t>Div Penjualan(1), Brankas(3)</t>
  </si>
  <si>
    <t>Gugun (1), di Brankas(4)</t>
  </si>
  <si>
    <t>#Untuk Kunci status "Di Brankas" sudah siap disetorkan ke Owner</t>
  </si>
  <si>
    <t>Tidak Menggunakan(Owner)</t>
  </si>
  <si>
    <t>Gembok rusak sudah lama dan diganti dengan no 1</t>
  </si>
  <si>
    <t>Gembok rusak sudah lama dan diganti dengan no 2</t>
  </si>
  <si>
    <t>Gembok Pagar Rusak Gradino</t>
  </si>
  <si>
    <t>Gembok Pagar Rusak Solid</t>
  </si>
  <si>
    <t>Tanda Terima</t>
  </si>
  <si>
    <t>(  .  .  .  .  .  .  .  .  .  .  .  .  .  .  )</t>
  </si>
  <si>
    <t>Div Produksi(1), Di Brankas(3)</t>
  </si>
  <si>
    <t>GERBANG 1</t>
  </si>
  <si>
    <t>Kunci Bekas Pagar MS6 1</t>
  </si>
  <si>
    <t>Di Brankas, kunci(1) dan Gembok(1)</t>
  </si>
  <si>
    <t>DISETORKAN</t>
  </si>
  <si>
    <t>KUNCI</t>
  </si>
  <si>
    <t>GEMBOK</t>
  </si>
  <si>
    <t>SubTotal</t>
  </si>
  <si>
    <t>Pengirim</t>
  </si>
  <si>
    <t>Mengetahui</t>
  </si>
  <si>
    <t>Di Brankas, kunci(7) dan Gembok(1)</t>
  </si>
  <si>
    <t>(  .  .  .  .  .  .  .  .  )</t>
  </si>
  <si>
    <t>SETOR KUNCI SET MS6 DAN MS8</t>
  </si>
  <si>
    <t xml:space="preserve">   Mengetahui</t>
  </si>
  <si>
    <t>Jumlah</t>
  </si>
  <si>
    <t>SETOR KUNCI SET BMW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</si>
</sst>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/>
    <xf numFmtId="0" fontId="6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Fill="1" applyBorder="1"/>
    <xf numFmtId="0" fontId="9" fillId="0" borderId="22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2" xfId="0" applyFill="1" applyBorder="1"/>
    <xf numFmtId="0" fontId="8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4" borderId="24" xfId="0" applyFill="1" applyBorder="1"/>
    <xf numFmtId="0" fontId="8" fillId="0" borderId="25" xfId="0" applyFont="1" applyBorder="1"/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2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Border="1"/>
    <xf numFmtId="0" fontId="0" fillId="5" borderId="22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/>
    <xf numFmtId="0" fontId="0" fillId="5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26" xfId="0" applyFont="1" applyFill="1" applyBorder="1"/>
    <xf numFmtId="0" fontId="0" fillId="0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2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right"/>
    </xf>
    <xf numFmtId="0" fontId="0" fillId="2" borderId="55" xfId="0" applyFill="1" applyBorder="1" applyAlignment="1">
      <alignment horizontal="right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0" borderId="0" xfId="0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7" borderId="58" xfId="0" applyFont="1" applyFill="1" applyBorder="1" applyAlignment="1">
      <alignment horizontal="center"/>
    </xf>
    <xf numFmtId="0" fontId="11" fillId="7" borderId="59" xfId="0" applyFont="1" applyFill="1" applyBorder="1" applyAlignment="1">
      <alignment horizontal="center"/>
    </xf>
    <xf numFmtId="0" fontId="11" fillId="7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4" fillId="0" borderId="25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>
      <pane ySplit="5" topLeftCell="A15" activePane="bottomLeft" state="frozen"/>
      <selection pane="bottomLeft" activeCell="S31" sqref="S31"/>
    </sheetView>
  </sheetViews>
  <sheetFormatPr defaultRowHeight="15" x14ac:dyDescent="0.25"/>
  <cols>
    <col min="2" max="2" width="3.5703125" bestFit="1" customWidth="1"/>
    <col min="3" max="3" width="3.5703125" customWidth="1"/>
    <col min="4" max="4" width="3.5703125" bestFit="1" customWidth="1"/>
    <col min="5" max="5" width="19.85546875" customWidth="1"/>
    <col min="6" max="6" width="14" style="4" customWidth="1"/>
    <col min="7" max="14" width="0" style="4" hidden="1" customWidth="1"/>
    <col min="15" max="15" width="20.7109375" style="4" bestFit="1" customWidth="1"/>
    <col min="16" max="16" width="17.42578125" bestFit="1" customWidth="1"/>
    <col min="17" max="17" width="30.85546875" customWidth="1"/>
    <col min="18" max="18" width="11.7109375" bestFit="1" customWidth="1"/>
    <col min="19" max="19" width="19.85546875" bestFit="1" customWidth="1"/>
    <col min="20" max="20" width="22.85546875" bestFit="1" customWidth="1"/>
  </cols>
  <sheetData>
    <row r="1" spans="2:20" ht="15.75" thickBot="1" x14ac:dyDescent="0.3"/>
    <row r="2" spans="2:20" x14ac:dyDescent="0.25">
      <c r="B2" s="110" t="s">
        <v>260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91"/>
    </row>
    <row r="3" spans="2:20" ht="15.75" thickBot="1" x14ac:dyDescent="0.3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91"/>
    </row>
    <row r="4" spans="2:20" x14ac:dyDescent="0.25">
      <c r="B4" s="116" t="s">
        <v>1</v>
      </c>
      <c r="C4" s="106" t="s">
        <v>1</v>
      </c>
      <c r="D4" s="106" t="s">
        <v>1</v>
      </c>
      <c r="E4" s="106" t="s">
        <v>2</v>
      </c>
      <c r="F4" s="118" t="s">
        <v>262</v>
      </c>
      <c r="G4" s="119"/>
      <c r="H4" s="120"/>
      <c r="I4" s="124" t="s">
        <v>4</v>
      </c>
      <c r="J4" s="125"/>
      <c r="K4" s="126"/>
      <c r="L4" s="127" t="s">
        <v>6</v>
      </c>
      <c r="M4" s="129" t="s">
        <v>16</v>
      </c>
      <c r="N4" s="131" t="s">
        <v>41</v>
      </c>
      <c r="O4" s="106" t="s">
        <v>263</v>
      </c>
      <c r="P4" s="108" t="s">
        <v>208</v>
      </c>
      <c r="Q4" s="109"/>
      <c r="R4" s="92"/>
    </row>
    <row r="5" spans="2:20" ht="15.75" thickBot="1" x14ac:dyDescent="0.3">
      <c r="B5" s="117"/>
      <c r="C5" s="107"/>
      <c r="D5" s="107"/>
      <c r="E5" s="107"/>
      <c r="F5" s="121"/>
      <c r="G5" s="122"/>
      <c r="H5" s="123"/>
      <c r="I5" s="80" t="s">
        <v>2</v>
      </c>
      <c r="J5" s="80" t="s">
        <v>8</v>
      </c>
      <c r="K5" s="80" t="s">
        <v>5</v>
      </c>
      <c r="L5" s="128"/>
      <c r="M5" s="130"/>
      <c r="N5" s="132"/>
      <c r="O5" s="107"/>
      <c r="P5" s="86" t="s">
        <v>221</v>
      </c>
      <c r="Q5" s="87" t="s">
        <v>222</v>
      </c>
      <c r="R5" s="93"/>
    </row>
    <row r="6" spans="2:20" x14ac:dyDescent="0.25">
      <c r="B6" s="81">
        <v>1</v>
      </c>
      <c r="C6" s="82">
        <v>1</v>
      </c>
      <c r="D6" s="82">
        <v>1</v>
      </c>
      <c r="E6" s="83" t="s">
        <v>216</v>
      </c>
      <c r="F6" s="84" t="s">
        <v>218</v>
      </c>
      <c r="G6" s="82"/>
      <c r="H6" s="82"/>
      <c r="I6" s="82"/>
      <c r="J6" s="82"/>
      <c r="K6" s="82"/>
      <c r="L6" s="82"/>
      <c r="M6" s="82"/>
      <c r="N6" s="82"/>
      <c r="O6" s="84" t="s">
        <v>218</v>
      </c>
      <c r="P6" s="84" t="s">
        <v>212</v>
      </c>
      <c r="Q6" s="85" t="s">
        <v>214</v>
      </c>
      <c r="R6" s="90"/>
    </row>
    <row r="7" spans="2:20" x14ac:dyDescent="0.25">
      <c r="B7" s="74">
        <v>2</v>
      </c>
      <c r="C7" s="15"/>
      <c r="D7" s="15">
        <v>2</v>
      </c>
      <c r="E7" s="56" t="s">
        <v>216</v>
      </c>
      <c r="F7" s="55" t="s">
        <v>217</v>
      </c>
      <c r="G7" s="15"/>
      <c r="H7" s="15"/>
      <c r="I7" s="15"/>
      <c r="J7" s="15"/>
      <c r="K7" s="15"/>
      <c r="L7" s="15"/>
      <c r="M7" s="15"/>
      <c r="N7" s="15"/>
      <c r="O7" s="55" t="s">
        <v>217</v>
      </c>
      <c r="P7" s="55" t="s">
        <v>212</v>
      </c>
      <c r="Q7" s="69" t="s">
        <v>214</v>
      </c>
      <c r="R7" s="90"/>
    </row>
    <row r="8" spans="2:20" x14ac:dyDescent="0.25">
      <c r="B8" s="74">
        <v>3</v>
      </c>
      <c r="C8" s="15"/>
      <c r="D8" s="15">
        <v>3</v>
      </c>
      <c r="E8" s="56" t="s">
        <v>216</v>
      </c>
      <c r="F8" s="55" t="s">
        <v>215</v>
      </c>
      <c r="G8" s="15"/>
      <c r="H8" s="15"/>
      <c r="I8" s="15"/>
      <c r="J8" s="15"/>
      <c r="K8" s="15"/>
      <c r="L8" s="15"/>
      <c r="M8" s="15"/>
      <c r="N8" s="15"/>
      <c r="O8" s="55" t="s">
        <v>215</v>
      </c>
      <c r="P8" s="55" t="s">
        <v>219</v>
      </c>
      <c r="Q8" s="75" t="s">
        <v>220</v>
      </c>
      <c r="R8" s="102"/>
      <c r="S8" s="102" t="s">
        <v>305</v>
      </c>
      <c r="T8" s="103"/>
    </row>
    <row r="9" spans="2:20" x14ac:dyDescent="0.25">
      <c r="B9" s="74">
        <v>4</v>
      </c>
      <c r="C9" s="15">
        <v>2</v>
      </c>
      <c r="D9" s="15">
        <v>1</v>
      </c>
      <c r="E9" s="22" t="s">
        <v>42</v>
      </c>
      <c r="F9" s="55" t="s">
        <v>210</v>
      </c>
      <c r="G9" s="15"/>
      <c r="H9" s="15"/>
      <c r="I9" s="15"/>
      <c r="J9" s="15"/>
      <c r="K9" s="15"/>
      <c r="L9" s="15"/>
      <c r="M9" s="15"/>
      <c r="N9" s="15"/>
      <c r="O9" s="55" t="s">
        <v>210</v>
      </c>
      <c r="P9" s="55" t="s">
        <v>212</v>
      </c>
      <c r="Q9" s="69" t="s">
        <v>214</v>
      </c>
      <c r="R9" s="90"/>
    </row>
    <row r="10" spans="2:20" x14ac:dyDescent="0.25">
      <c r="B10" s="74">
        <v>5</v>
      </c>
      <c r="C10" s="15"/>
      <c r="D10" s="15">
        <v>2</v>
      </c>
      <c r="E10" s="22" t="s">
        <v>42</v>
      </c>
      <c r="F10" s="55" t="s">
        <v>211</v>
      </c>
      <c r="G10" s="15"/>
      <c r="H10" s="15"/>
      <c r="I10" s="15"/>
      <c r="J10" s="15"/>
      <c r="K10" s="15"/>
      <c r="L10" s="15"/>
      <c r="M10" s="15"/>
      <c r="N10" s="15"/>
      <c r="O10" s="55" t="s">
        <v>211</v>
      </c>
      <c r="P10" s="55" t="s">
        <v>212</v>
      </c>
      <c r="Q10" s="69" t="s">
        <v>213</v>
      </c>
      <c r="R10" s="90"/>
    </row>
    <row r="11" spans="2:20" x14ac:dyDescent="0.25">
      <c r="B11" s="74">
        <v>6</v>
      </c>
      <c r="C11" s="15">
        <v>3</v>
      </c>
      <c r="D11" s="15">
        <v>1</v>
      </c>
      <c r="E11" s="56" t="s">
        <v>230</v>
      </c>
      <c r="F11" s="55" t="s">
        <v>231</v>
      </c>
      <c r="G11" s="15"/>
      <c r="H11" s="15"/>
      <c r="I11" s="15"/>
      <c r="J11" s="15"/>
      <c r="K11" s="15"/>
      <c r="L11" s="15"/>
      <c r="M11" s="15"/>
      <c r="N11" s="15"/>
      <c r="O11" s="55" t="s">
        <v>231</v>
      </c>
      <c r="P11" s="55" t="s">
        <v>219</v>
      </c>
      <c r="Q11" s="75" t="s">
        <v>220</v>
      </c>
      <c r="R11" s="94"/>
    </row>
    <row r="12" spans="2:20" x14ac:dyDescent="0.25">
      <c r="B12" s="74">
        <v>7</v>
      </c>
      <c r="C12" s="15"/>
      <c r="D12" s="15">
        <v>2</v>
      </c>
      <c r="E12" s="56" t="s">
        <v>230</v>
      </c>
      <c r="F12" s="55" t="s">
        <v>232</v>
      </c>
      <c r="G12" s="15"/>
      <c r="H12" s="15"/>
      <c r="I12" s="15"/>
      <c r="J12" s="15"/>
      <c r="K12" s="15"/>
      <c r="L12" s="15"/>
      <c r="M12" s="15"/>
      <c r="N12" s="15"/>
      <c r="O12" s="55" t="s">
        <v>232</v>
      </c>
      <c r="P12" s="55" t="s">
        <v>212</v>
      </c>
      <c r="Q12" s="69" t="s">
        <v>214</v>
      </c>
      <c r="R12" s="90"/>
    </row>
    <row r="13" spans="2:20" x14ac:dyDescent="0.25">
      <c r="B13" s="74">
        <v>8</v>
      </c>
      <c r="C13" s="15"/>
      <c r="D13" s="15">
        <v>3</v>
      </c>
      <c r="E13" s="3" t="s">
        <v>230</v>
      </c>
      <c r="F13" s="55" t="s">
        <v>233</v>
      </c>
      <c r="G13" s="15"/>
      <c r="H13" s="15"/>
      <c r="I13" s="15"/>
      <c r="J13" s="15"/>
      <c r="K13" s="15"/>
      <c r="L13" s="15"/>
      <c r="M13" s="15"/>
      <c r="N13" s="15"/>
      <c r="O13" s="55" t="s">
        <v>233</v>
      </c>
      <c r="P13" s="55" t="s">
        <v>212</v>
      </c>
      <c r="Q13" s="69" t="s">
        <v>214</v>
      </c>
      <c r="R13" s="90"/>
    </row>
    <row r="14" spans="2:20" x14ac:dyDescent="0.25">
      <c r="B14" s="74">
        <v>9</v>
      </c>
      <c r="C14" s="15">
        <v>4</v>
      </c>
      <c r="D14" s="15">
        <v>1</v>
      </c>
      <c r="E14" s="56" t="s">
        <v>226</v>
      </c>
      <c r="F14" s="28" t="s">
        <v>227</v>
      </c>
      <c r="G14" s="15"/>
      <c r="H14" s="15"/>
      <c r="I14" s="15"/>
      <c r="J14" s="15"/>
      <c r="K14" s="15"/>
      <c r="L14" s="15"/>
      <c r="M14" s="15"/>
      <c r="N14" s="15"/>
      <c r="O14" s="28" t="s">
        <v>227</v>
      </c>
      <c r="P14" s="55" t="s">
        <v>219</v>
      </c>
      <c r="Q14" s="75" t="s">
        <v>220</v>
      </c>
      <c r="R14" s="94"/>
    </row>
    <row r="15" spans="2:20" x14ac:dyDescent="0.25">
      <c r="B15" s="74">
        <v>10</v>
      </c>
      <c r="C15" s="15"/>
      <c r="D15" s="15">
        <v>2</v>
      </c>
      <c r="E15" s="56" t="s">
        <v>226</v>
      </c>
      <c r="F15" s="55" t="s">
        <v>228</v>
      </c>
      <c r="G15" s="15"/>
      <c r="H15" s="15"/>
      <c r="I15" s="15"/>
      <c r="J15" s="15"/>
      <c r="K15" s="15"/>
      <c r="L15" s="15"/>
      <c r="M15" s="15"/>
      <c r="N15" s="15"/>
      <c r="O15" s="55" t="s">
        <v>228</v>
      </c>
      <c r="P15" s="55" t="s">
        <v>212</v>
      </c>
      <c r="Q15" s="69" t="s">
        <v>214</v>
      </c>
      <c r="R15" s="90"/>
    </row>
    <row r="16" spans="2:20" x14ac:dyDescent="0.25">
      <c r="B16" s="74">
        <v>11</v>
      </c>
      <c r="C16" s="15"/>
      <c r="D16" s="15">
        <v>3</v>
      </c>
      <c r="E16" s="56" t="s">
        <v>226</v>
      </c>
      <c r="F16" s="55" t="s">
        <v>229</v>
      </c>
      <c r="G16" s="15"/>
      <c r="H16" s="15"/>
      <c r="I16" s="15"/>
      <c r="J16" s="15"/>
      <c r="K16" s="15"/>
      <c r="L16" s="15"/>
      <c r="M16" s="15"/>
      <c r="N16" s="15"/>
      <c r="O16" s="55" t="s">
        <v>229</v>
      </c>
      <c r="P16" s="55" t="s">
        <v>212</v>
      </c>
      <c r="Q16" s="69" t="s">
        <v>214</v>
      </c>
      <c r="R16" s="90"/>
    </row>
    <row r="17" spans="2:20" x14ac:dyDescent="0.25">
      <c r="B17" s="74">
        <v>12</v>
      </c>
      <c r="C17" s="15"/>
      <c r="D17" s="15">
        <v>4</v>
      </c>
      <c r="E17" s="56" t="s">
        <v>226</v>
      </c>
      <c r="F17" s="55" t="s">
        <v>225</v>
      </c>
      <c r="G17" s="15"/>
      <c r="H17" s="15"/>
      <c r="I17" s="15"/>
      <c r="J17" s="15"/>
      <c r="K17" s="15"/>
      <c r="L17" s="15"/>
      <c r="M17" s="15"/>
      <c r="N17" s="15"/>
      <c r="O17" s="55" t="s">
        <v>225</v>
      </c>
      <c r="P17" s="55" t="s">
        <v>212</v>
      </c>
      <c r="Q17" s="69" t="s">
        <v>213</v>
      </c>
      <c r="R17" s="90"/>
    </row>
    <row r="18" spans="2:20" x14ac:dyDescent="0.25">
      <c r="B18" s="74">
        <v>13</v>
      </c>
      <c r="C18" s="15">
        <v>5</v>
      </c>
      <c r="D18" s="15">
        <v>1</v>
      </c>
      <c r="E18" s="3" t="s">
        <v>235</v>
      </c>
      <c r="F18" s="55" t="s">
        <v>236</v>
      </c>
      <c r="G18" s="15"/>
      <c r="H18" s="15"/>
      <c r="I18" s="15"/>
      <c r="J18" s="15"/>
      <c r="K18" s="15"/>
      <c r="L18" s="15"/>
      <c r="M18" s="15"/>
      <c r="N18" s="15"/>
      <c r="O18" s="55" t="s">
        <v>236</v>
      </c>
      <c r="P18" s="55" t="s">
        <v>212</v>
      </c>
      <c r="Q18" s="69" t="s">
        <v>214</v>
      </c>
      <c r="R18" s="90"/>
    </row>
    <row r="19" spans="2:20" x14ac:dyDescent="0.25">
      <c r="B19" s="74">
        <v>14</v>
      </c>
      <c r="C19" s="15"/>
      <c r="D19" s="15">
        <v>2</v>
      </c>
      <c r="E19" s="3" t="s">
        <v>235</v>
      </c>
      <c r="F19" s="55" t="s">
        <v>237</v>
      </c>
      <c r="G19" s="15"/>
      <c r="H19" s="15"/>
      <c r="I19" s="15"/>
      <c r="J19" s="15"/>
      <c r="K19" s="15"/>
      <c r="L19" s="15"/>
      <c r="M19" s="15"/>
      <c r="N19" s="15"/>
      <c r="O19" s="55" t="s">
        <v>237</v>
      </c>
      <c r="P19" s="55" t="s">
        <v>212</v>
      </c>
      <c r="Q19" s="69" t="s">
        <v>214</v>
      </c>
      <c r="R19" s="90"/>
    </row>
    <row r="20" spans="2:20" x14ac:dyDescent="0.25">
      <c r="B20" s="74">
        <v>15</v>
      </c>
      <c r="C20" s="15"/>
      <c r="D20" s="15">
        <v>3</v>
      </c>
      <c r="E20" s="3" t="s">
        <v>235</v>
      </c>
      <c r="F20" s="15" t="s">
        <v>234</v>
      </c>
      <c r="G20" s="15"/>
      <c r="H20" s="15"/>
      <c r="I20" s="15"/>
      <c r="J20" s="15"/>
      <c r="K20" s="15"/>
      <c r="L20" s="15"/>
      <c r="M20" s="15"/>
      <c r="N20" s="15"/>
      <c r="O20" s="15" t="s">
        <v>234</v>
      </c>
      <c r="P20" s="55" t="s">
        <v>219</v>
      </c>
      <c r="Q20" s="75" t="s">
        <v>220</v>
      </c>
      <c r="R20" s="94"/>
    </row>
    <row r="21" spans="2:20" x14ac:dyDescent="0.25">
      <c r="B21" s="74">
        <v>16</v>
      </c>
      <c r="C21" s="15">
        <v>6</v>
      </c>
      <c r="D21" s="15">
        <v>1</v>
      </c>
      <c r="E21" s="22" t="s">
        <v>243</v>
      </c>
      <c r="F21" s="55" t="s">
        <v>238</v>
      </c>
      <c r="G21" s="15"/>
      <c r="H21" s="15"/>
      <c r="I21" s="15"/>
      <c r="J21" s="15"/>
      <c r="K21" s="15"/>
      <c r="L21" s="15"/>
      <c r="M21" s="15"/>
      <c r="N21" s="15"/>
      <c r="O21" s="55" t="s">
        <v>238</v>
      </c>
      <c r="P21" s="55" t="s">
        <v>219</v>
      </c>
      <c r="Q21" s="75" t="s">
        <v>220</v>
      </c>
      <c r="R21" s="94"/>
    </row>
    <row r="22" spans="2:20" x14ac:dyDescent="0.25">
      <c r="B22" s="74">
        <v>17</v>
      </c>
      <c r="C22" s="15">
        <v>7</v>
      </c>
      <c r="D22" s="15">
        <v>1</v>
      </c>
      <c r="E22" s="22" t="s">
        <v>244</v>
      </c>
      <c r="F22" s="55" t="s">
        <v>239</v>
      </c>
      <c r="G22" s="15"/>
      <c r="H22" s="15"/>
      <c r="I22" s="15"/>
      <c r="J22" s="15"/>
      <c r="K22" s="15"/>
      <c r="L22" s="15"/>
      <c r="M22" s="15"/>
      <c r="N22" s="15"/>
      <c r="O22" s="55" t="s">
        <v>239</v>
      </c>
      <c r="P22" s="55" t="s">
        <v>219</v>
      </c>
      <c r="Q22" s="75" t="s">
        <v>220</v>
      </c>
      <c r="R22" s="94"/>
    </row>
    <row r="23" spans="2:20" x14ac:dyDescent="0.25">
      <c r="B23" s="74">
        <v>18</v>
      </c>
      <c r="C23" s="15">
        <v>8</v>
      </c>
      <c r="D23" s="15">
        <v>1</v>
      </c>
      <c r="E23" s="3" t="s">
        <v>224</v>
      </c>
      <c r="F23" s="55" t="s">
        <v>245</v>
      </c>
      <c r="G23" s="15"/>
      <c r="H23" s="15"/>
      <c r="I23" s="15"/>
      <c r="J23" s="15"/>
      <c r="K23" s="15"/>
      <c r="L23" s="15"/>
      <c r="M23" s="15"/>
      <c r="N23" s="15"/>
      <c r="O23" s="55" t="s">
        <v>245</v>
      </c>
      <c r="P23" s="55" t="s">
        <v>212</v>
      </c>
      <c r="Q23" s="69" t="s">
        <v>214</v>
      </c>
      <c r="R23" s="90"/>
    </row>
    <row r="24" spans="2:20" x14ac:dyDescent="0.25">
      <c r="B24" s="74">
        <v>19</v>
      </c>
      <c r="C24" s="15"/>
      <c r="D24" s="15">
        <v>2</v>
      </c>
      <c r="E24" s="3" t="s">
        <v>224</v>
      </c>
      <c r="F24" s="15" t="s">
        <v>223</v>
      </c>
      <c r="G24" s="15"/>
      <c r="H24" s="15"/>
      <c r="I24" s="15"/>
      <c r="J24" s="15"/>
      <c r="K24" s="15"/>
      <c r="L24" s="15"/>
      <c r="M24" s="15"/>
      <c r="N24" s="15"/>
      <c r="O24" s="15" t="s">
        <v>223</v>
      </c>
      <c r="P24" s="55" t="s">
        <v>212</v>
      </c>
      <c r="Q24" s="69" t="s">
        <v>213</v>
      </c>
      <c r="R24" s="90"/>
    </row>
    <row r="25" spans="2:20" x14ac:dyDescent="0.25">
      <c r="B25" s="74">
        <v>20</v>
      </c>
      <c r="C25" s="15">
        <v>9</v>
      </c>
      <c r="D25" s="15">
        <v>1</v>
      </c>
      <c r="E25" s="6" t="s">
        <v>248</v>
      </c>
      <c r="F25" s="55" t="s">
        <v>246</v>
      </c>
      <c r="G25" s="15"/>
      <c r="H25" s="15"/>
      <c r="I25" s="15"/>
      <c r="J25" s="15"/>
      <c r="K25" s="15"/>
      <c r="L25" s="15"/>
      <c r="M25" s="15"/>
      <c r="N25" s="15"/>
      <c r="O25" s="55" t="s">
        <v>246</v>
      </c>
      <c r="P25" s="55" t="s">
        <v>212</v>
      </c>
      <c r="Q25" s="35" t="s">
        <v>257</v>
      </c>
      <c r="R25" s="95"/>
    </row>
    <row r="26" spans="2:20" x14ac:dyDescent="0.25">
      <c r="B26" s="74">
        <v>21</v>
      </c>
      <c r="C26" s="15"/>
      <c r="D26" s="15">
        <v>2</v>
      </c>
      <c r="E26" s="6" t="s">
        <v>248</v>
      </c>
      <c r="F26" s="55" t="s">
        <v>247</v>
      </c>
      <c r="G26" s="15"/>
      <c r="H26" s="15"/>
      <c r="I26" s="15"/>
      <c r="J26" s="15"/>
      <c r="K26" s="15"/>
      <c r="L26" s="15"/>
      <c r="M26" s="15"/>
      <c r="N26" s="15"/>
      <c r="O26" s="55" t="s">
        <v>247</v>
      </c>
      <c r="P26" s="55" t="s">
        <v>212</v>
      </c>
      <c r="Q26" s="35" t="s">
        <v>257</v>
      </c>
      <c r="R26" s="95"/>
    </row>
    <row r="27" spans="2:20" x14ac:dyDescent="0.25">
      <c r="B27" s="74">
        <v>22</v>
      </c>
      <c r="C27" s="15">
        <v>10</v>
      </c>
      <c r="D27" s="15">
        <v>1</v>
      </c>
      <c r="E27" s="6" t="s">
        <v>251</v>
      </c>
      <c r="F27" s="55" t="s">
        <v>249</v>
      </c>
      <c r="G27" s="15"/>
      <c r="H27" s="15"/>
      <c r="I27" s="15"/>
      <c r="J27" s="15"/>
      <c r="K27" s="15"/>
      <c r="L27" s="15"/>
      <c r="M27" s="15"/>
      <c r="N27" s="15"/>
      <c r="O27" s="55" t="s">
        <v>249</v>
      </c>
      <c r="P27" s="55" t="s">
        <v>212</v>
      </c>
      <c r="Q27" s="35" t="s">
        <v>257</v>
      </c>
      <c r="R27" s="95"/>
    </row>
    <row r="28" spans="2:20" x14ac:dyDescent="0.25">
      <c r="B28" s="74">
        <v>23</v>
      </c>
      <c r="C28" s="15"/>
      <c r="D28" s="15">
        <v>2</v>
      </c>
      <c r="E28" s="6" t="s">
        <v>251</v>
      </c>
      <c r="F28" s="55" t="s">
        <v>250</v>
      </c>
      <c r="G28" s="15"/>
      <c r="H28" s="15"/>
      <c r="I28" s="15"/>
      <c r="J28" s="15"/>
      <c r="K28" s="15"/>
      <c r="L28" s="15"/>
      <c r="M28" s="15"/>
      <c r="N28" s="15"/>
      <c r="O28" s="55" t="s">
        <v>250</v>
      </c>
      <c r="P28" s="55" t="s">
        <v>212</v>
      </c>
      <c r="Q28" s="35" t="s">
        <v>257</v>
      </c>
      <c r="R28" s="95"/>
    </row>
    <row r="29" spans="2:20" x14ac:dyDescent="0.25">
      <c r="B29" s="74">
        <v>24</v>
      </c>
      <c r="C29" s="15">
        <v>11</v>
      </c>
      <c r="D29" s="15">
        <v>1</v>
      </c>
      <c r="E29" s="22" t="s">
        <v>253</v>
      </c>
      <c r="F29" s="55" t="s">
        <v>252</v>
      </c>
      <c r="G29" s="15"/>
      <c r="H29" s="15"/>
      <c r="I29" s="15"/>
      <c r="J29" s="15"/>
      <c r="K29" s="15"/>
      <c r="L29" s="15"/>
      <c r="M29" s="15"/>
      <c r="N29" s="15"/>
      <c r="O29" s="55" t="s">
        <v>252</v>
      </c>
      <c r="P29" s="55" t="s">
        <v>212</v>
      </c>
      <c r="Q29" s="69" t="s">
        <v>214</v>
      </c>
      <c r="R29" s="90"/>
    </row>
    <row r="30" spans="2:20" x14ac:dyDescent="0.25">
      <c r="B30" s="96">
        <v>25</v>
      </c>
      <c r="C30" s="89">
        <v>12</v>
      </c>
      <c r="D30" s="89">
        <v>1</v>
      </c>
      <c r="E30" s="97" t="s">
        <v>256</v>
      </c>
      <c r="F30" s="89" t="s">
        <v>254</v>
      </c>
      <c r="G30" s="89"/>
      <c r="H30" s="89"/>
      <c r="I30" s="89"/>
      <c r="J30" s="89"/>
      <c r="K30" s="89"/>
      <c r="L30" s="89"/>
      <c r="M30" s="89"/>
      <c r="N30" s="89"/>
      <c r="O30" s="89" t="s">
        <v>254</v>
      </c>
      <c r="P30" s="89" t="s">
        <v>212</v>
      </c>
      <c r="Q30" s="104" t="s">
        <v>257</v>
      </c>
      <c r="R30" s="99" t="s">
        <v>304</v>
      </c>
      <c r="S30" s="101" t="s">
        <v>306</v>
      </c>
    </row>
    <row r="31" spans="2:20" x14ac:dyDescent="0.25">
      <c r="B31" s="96">
        <v>26</v>
      </c>
      <c r="C31" s="89"/>
      <c r="D31" s="89">
        <v>2</v>
      </c>
      <c r="E31" s="97" t="s">
        <v>256</v>
      </c>
      <c r="F31" s="89" t="s">
        <v>255</v>
      </c>
      <c r="G31" s="89"/>
      <c r="H31" s="89"/>
      <c r="I31" s="89"/>
      <c r="J31" s="89"/>
      <c r="K31" s="89"/>
      <c r="L31" s="89"/>
      <c r="M31" s="89"/>
      <c r="N31" s="89"/>
      <c r="O31" s="89" t="s">
        <v>255</v>
      </c>
      <c r="P31" s="89" t="s">
        <v>212</v>
      </c>
      <c r="Q31" s="104" t="s">
        <v>257</v>
      </c>
      <c r="R31" s="99" t="s">
        <v>304</v>
      </c>
      <c r="S31" s="101" t="s">
        <v>306</v>
      </c>
    </row>
    <row r="32" spans="2:20" x14ac:dyDescent="0.25">
      <c r="B32" s="96">
        <v>27</v>
      </c>
      <c r="C32" s="89">
        <v>13</v>
      </c>
      <c r="D32" s="89">
        <v>1</v>
      </c>
      <c r="E32" s="97" t="s">
        <v>259</v>
      </c>
      <c r="F32" s="89" t="s">
        <v>258</v>
      </c>
      <c r="G32" s="89"/>
      <c r="H32" s="89"/>
      <c r="I32" s="89"/>
      <c r="J32" s="89"/>
      <c r="K32" s="89"/>
      <c r="L32" s="89"/>
      <c r="M32" s="89"/>
      <c r="N32" s="89"/>
      <c r="O32" s="89" t="s">
        <v>258</v>
      </c>
      <c r="P32" s="89" t="s">
        <v>219</v>
      </c>
      <c r="Q32" s="98" t="s">
        <v>220</v>
      </c>
      <c r="R32" s="99" t="s">
        <v>304</v>
      </c>
      <c r="S32" s="100" t="s">
        <v>302</v>
      </c>
      <c r="T32" s="101" t="s">
        <v>303</v>
      </c>
    </row>
    <row r="33" spans="2:18" x14ac:dyDescent="0.25">
      <c r="B33" s="74">
        <v>28</v>
      </c>
      <c r="C33" s="15">
        <v>14</v>
      </c>
      <c r="D33" s="15">
        <v>1</v>
      </c>
      <c r="E33" s="56" t="s">
        <v>241</v>
      </c>
      <c r="F33" s="76" t="s">
        <v>240</v>
      </c>
      <c r="G33" s="79"/>
      <c r="H33" s="79"/>
      <c r="I33" s="79"/>
      <c r="J33" s="79"/>
      <c r="K33" s="79"/>
      <c r="L33" s="79"/>
      <c r="M33" s="79"/>
      <c r="N33" s="79"/>
      <c r="O33" s="76" t="s">
        <v>240</v>
      </c>
      <c r="P33" s="55" t="s">
        <v>219</v>
      </c>
      <c r="Q33" s="75" t="s">
        <v>220</v>
      </c>
      <c r="R33" s="94"/>
    </row>
    <row r="34" spans="2:18" ht="15.75" thickBot="1" x14ac:dyDescent="0.3">
      <c r="B34" s="77">
        <v>29</v>
      </c>
      <c r="C34" s="29">
        <v>15</v>
      </c>
      <c r="D34" s="29">
        <v>1</v>
      </c>
      <c r="E34" s="40" t="s">
        <v>242</v>
      </c>
      <c r="F34" s="29" t="s">
        <v>261</v>
      </c>
      <c r="G34" s="29"/>
      <c r="H34" s="29"/>
      <c r="I34" s="29"/>
      <c r="J34" s="29"/>
      <c r="K34" s="29"/>
      <c r="L34" s="29"/>
      <c r="M34" s="29"/>
      <c r="N34" s="29"/>
      <c r="O34" s="29" t="s">
        <v>261</v>
      </c>
      <c r="P34" s="88" t="s">
        <v>212</v>
      </c>
      <c r="Q34" s="72" t="s">
        <v>214</v>
      </c>
      <c r="R34" s="90"/>
    </row>
  </sheetData>
  <mergeCells count="12">
    <mergeCell ref="O4:O5"/>
    <mergeCell ref="P4:Q4"/>
    <mergeCell ref="B2:Q3"/>
    <mergeCell ref="B4:B5"/>
    <mergeCell ref="C4:C5"/>
    <mergeCell ref="D4:D5"/>
    <mergeCell ref="E4:E5"/>
    <mergeCell ref="F4:H5"/>
    <mergeCell ref="I4:K4"/>
    <mergeCell ref="L4:L5"/>
    <mergeCell ref="M4:M5"/>
    <mergeCell ref="N4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workbookViewId="0">
      <pane ySplit="5" topLeftCell="A30" activePane="bottomLeft" state="frozen"/>
      <selection pane="bottomLeft" activeCell="G65" sqref="G65"/>
    </sheetView>
  </sheetViews>
  <sheetFormatPr defaultRowHeight="15" x14ac:dyDescent="0.25"/>
  <cols>
    <col min="2" max="2" width="3.5703125" customWidth="1"/>
    <col min="3" max="3" width="3.85546875" style="4" bestFit="1" customWidth="1"/>
    <col min="4" max="4" width="40.85546875" bestFit="1" customWidth="1"/>
    <col min="5" max="5" width="15.7109375" style="4" bestFit="1" customWidth="1"/>
    <col min="6" max="6" width="24.5703125" style="4" customWidth="1"/>
    <col min="7" max="7" width="30.5703125" bestFit="1" customWidth="1"/>
    <col min="8" max="8" width="25.5703125" bestFit="1" customWidth="1"/>
  </cols>
  <sheetData>
    <row r="3" spans="2:8" ht="15.75" thickBot="1" x14ac:dyDescent="0.3"/>
    <row r="4" spans="2:8" ht="15.75" x14ac:dyDescent="0.25">
      <c r="B4" s="138" t="s">
        <v>51</v>
      </c>
      <c r="C4" s="31" t="s">
        <v>51</v>
      </c>
      <c r="D4" s="32" t="s">
        <v>52</v>
      </c>
      <c r="E4" s="31" t="s">
        <v>53</v>
      </c>
      <c r="F4" s="31" t="s">
        <v>54</v>
      </c>
      <c r="G4" s="134" t="s">
        <v>180</v>
      </c>
      <c r="H4" s="136" t="s">
        <v>137</v>
      </c>
    </row>
    <row r="5" spans="2:8" x14ac:dyDescent="0.25">
      <c r="B5" s="139"/>
      <c r="C5" s="133" t="s">
        <v>55</v>
      </c>
      <c r="D5" s="133"/>
      <c r="E5" s="133"/>
      <c r="F5" s="133"/>
      <c r="G5" s="135"/>
      <c r="H5" s="137"/>
    </row>
    <row r="6" spans="2:8" x14ac:dyDescent="0.25">
      <c r="B6" s="33">
        <v>1</v>
      </c>
      <c r="C6" s="15">
        <v>1</v>
      </c>
      <c r="D6" s="16" t="s">
        <v>56</v>
      </c>
      <c r="E6" s="27">
        <v>3</v>
      </c>
      <c r="F6" s="17" t="s">
        <v>57</v>
      </c>
      <c r="G6" s="16"/>
      <c r="H6" s="34" t="s">
        <v>182</v>
      </c>
    </row>
    <row r="7" spans="2:8" x14ac:dyDescent="0.25">
      <c r="B7" s="33">
        <v>2</v>
      </c>
      <c r="C7" s="15">
        <v>2</v>
      </c>
      <c r="D7" s="16" t="s">
        <v>58</v>
      </c>
      <c r="E7" s="27">
        <v>4</v>
      </c>
      <c r="F7" s="17" t="s">
        <v>59</v>
      </c>
      <c r="G7" s="16"/>
      <c r="H7" s="34" t="s">
        <v>183</v>
      </c>
    </row>
    <row r="8" spans="2:8" x14ac:dyDescent="0.25">
      <c r="B8" s="33">
        <v>3</v>
      </c>
      <c r="C8" s="15">
        <v>3</v>
      </c>
      <c r="D8" s="16" t="s">
        <v>60</v>
      </c>
      <c r="E8" s="27">
        <v>3</v>
      </c>
      <c r="F8" s="17" t="s">
        <v>61</v>
      </c>
      <c r="G8" s="16"/>
      <c r="H8" s="34" t="s">
        <v>182</v>
      </c>
    </row>
    <row r="9" spans="2:8" x14ac:dyDescent="0.25">
      <c r="B9" s="33">
        <v>4</v>
      </c>
      <c r="C9" s="15">
        <v>4</v>
      </c>
      <c r="D9" s="16" t="s">
        <v>62</v>
      </c>
      <c r="E9" s="27">
        <v>3</v>
      </c>
      <c r="F9" s="17" t="s">
        <v>63</v>
      </c>
      <c r="G9" s="16"/>
      <c r="H9" s="34" t="s">
        <v>182</v>
      </c>
    </row>
    <row r="10" spans="2:8" x14ac:dyDescent="0.25">
      <c r="B10" s="33">
        <v>5</v>
      </c>
      <c r="C10" s="15">
        <v>5</v>
      </c>
      <c r="D10" s="16" t="s">
        <v>64</v>
      </c>
      <c r="E10" s="27">
        <v>3</v>
      </c>
      <c r="F10" s="17" t="s">
        <v>65</v>
      </c>
      <c r="G10" s="16"/>
      <c r="H10" s="34" t="s">
        <v>182</v>
      </c>
    </row>
    <row r="11" spans="2:8" x14ac:dyDescent="0.25">
      <c r="B11" s="33">
        <v>6</v>
      </c>
      <c r="C11" s="15">
        <v>6</v>
      </c>
      <c r="D11" s="16" t="s">
        <v>66</v>
      </c>
      <c r="E11" s="27">
        <v>3</v>
      </c>
      <c r="F11" s="17" t="s">
        <v>67</v>
      </c>
      <c r="G11" s="16"/>
      <c r="H11" s="34" t="s">
        <v>182</v>
      </c>
    </row>
    <row r="12" spans="2:8" x14ac:dyDescent="0.25">
      <c r="B12" s="33">
        <v>7</v>
      </c>
      <c r="C12" s="15">
        <v>7</v>
      </c>
      <c r="D12" s="18" t="s">
        <v>68</v>
      </c>
      <c r="E12" s="28">
        <v>3</v>
      </c>
      <c r="F12" s="19" t="s">
        <v>69</v>
      </c>
      <c r="G12" s="20"/>
      <c r="H12" s="34" t="s">
        <v>182</v>
      </c>
    </row>
    <row r="13" spans="2:8" x14ac:dyDescent="0.25">
      <c r="B13" s="33">
        <v>8</v>
      </c>
      <c r="C13" s="15">
        <v>8</v>
      </c>
      <c r="D13" s="20" t="s">
        <v>70</v>
      </c>
      <c r="E13" s="27">
        <v>1</v>
      </c>
      <c r="F13" s="19" t="s">
        <v>168</v>
      </c>
      <c r="G13" s="16"/>
      <c r="H13" s="34" t="s">
        <v>182</v>
      </c>
    </row>
    <row r="14" spans="2:8" x14ac:dyDescent="0.25">
      <c r="B14" s="33">
        <v>9</v>
      </c>
      <c r="C14" s="15">
        <v>9</v>
      </c>
      <c r="D14" s="20" t="s">
        <v>71</v>
      </c>
      <c r="E14" s="27">
        <v>1</v>
      </c>
      <c r="F14" s="19" t="s">
        <v>169</v>
      </c>
      <c r="G14" s="16"/>
      <c r="H14" s="34" t="s">
        <v>182</v>
      </c>
    </row>
    <row r="15" spans="2:8" x14ac:dyDescent="0.25">
      <c r="B15" s="33">
        <v>10</v>
      </c>
      <c r="C15" s="15">
        <v>10</v>
      </c>
      <c r="D15" s="20" t="s">
        <v>72</v>
      </c>
      <c r="E15" s="27">
        <v>1</v>
      </c>
      <c r="F15" s="19" t="s">
        <v>170</v>
      </c>
      <c r="G15" s="16"/>
      <c r="H15" s="34" t="s">
        <v>182</v>
      </c>
    </row>
    <row r="16" spans="2:8" x14ac:dyDescent="0.25">
      <c r="B16" s="33">
        <v>11</v>
      </c>
      <c r="C16" s="15">
        <v>11</v>
      </c>
      <c r="D16" s="20" t="s">
        <v>73</v>
      </c>
      <c r="E16" s="27">
        <v>1</v>
      </c>
      <c r="F16" s="19" t="s">
        <v>171</v>
      </c>
      <c r="G16" s="16"/>
      <c r="H16" s="34" t="s">
        <v>182</v>
      </c>
    </row>
    <row r="17" spans="2:8" x14ac:dyDescent="0.25">
      <c r="B17" s="33">
        <v>12</v>
      </c>
      <c r="C17" s="15">
        <v>12</v>
      </c>
      <c r="D17" s="20" t="s">
        <v>74</v>
      </c>
      <c r="E17" s="27">
        <v>1</v>
      </c>
      <c r="F17" s="19" t="s">
        <v>172</v>
      </c>
      <c r="G17" s="16"/>
      <c r="H17" s="34" t="s">
        <v>182</v>
      </c>
    </row>
    <row r="18" spans="2:8" x14ac:dyDescent="0.25">
      <c r="B18" s="33">
        <v>13</v>
      </c>
      <c r="C18" s="15">
        <v>13</v>
      </c>
      <c r="D18" s="20" t="s">
        <v>75</v>
      </c>
      <c r="E18" s="27">
        <v>2</v>
      </c>
      <c r="F18" s="19" t="s">
        <v>173</v>
      </c>
      <c r="G18" s="16"/>
      <c r="H18" s="34" t="s">
        <v>182</v>
      </c>
    </row>
    <row r="19" spans="2:8" x14ac:dyDescent="0.25">
      <c r="B19" s="33">
        <v>14</v>
      </c>
      <c r="C19" s="15">
        <v>1</v>
      </c>
      <c r="D19" s="20" t="s">
        <v>131</v>
      </c>
      <c r="E19" s="15">
        <v>1</v>
      </c>
      <c r="F19" s="19" t="s">
        <v>174</v>
      </c>
      <c r="G19" s="16"/>
      <c r="H19" s="34" t="s">
        <v>182</v>
      </c>
    </row>
    <row r="20" spans="2:8" x14ac:dyDescent="0.25">
      <c r="B20" s="33">
        <v>15</v>
      </c>
      <c r="C20" s="15">
        <v>2</v>
      </c>
      <c r="D20" s="20" t="s">
        <v>132</v>
      </c>
      <c r="E20" s="15">
        <v>2</v>
      </c>
      <c r="F20" s="19" t="s">
        <v>175</v>
      </c>
      <c r="G20" s="16"/>
      <c r="H20" s="34" t="s">
        <v>182</v>
      </c>
    </row>
    <row r="21" spans="2:8" x14ac:dyDescent="0.25">
      <c r="B21" s="33">
        <v>16</v>
      </c>
      <c r="C21" s="15">
        <v>3</v>
      </c>
      <c r="D21" s="20" t="s">
        <v>133</v>
      </c>
      <c r="E21" s="15">
        <v>3</v>
      </c>
      <c r="F21" s="19" t="s">
        <v>176</v>
      </c>
      <c r="G21" s="16"/>
      <c r="H21" s="34" t="s">
        <v>182</v>
      </c>
    </row>
    <row r="22" spans="2:8" x14ac:dyDescent="0.25">
      <c r="B22" s="33">
        <v>17</v>
      </c>
      <c r="C22" s="15">
        <v>4</v>
      </c>
      <c r="D22" s="20" t="s">
        <v>134</v>
      </c>
      <c r="E22" s="15">
        <v>4</v>
      </c>
      <c r="F22" s="19" t="s">
        <v>177</v>
      </c>
      <c r="G22" s="16"/>
      <c r="H22" s="34" t="s">
        <v>182</v>
      </c>
    </row>
    <row r="23" spans="2:8" x14ac:dyDescent="0.25">
      <c r="B23" s="33">
        <v>18</v>
      </c>
      <c r="C23" s="15">
        <v>5</v>
      </c>
      <c r="D23" s="20" t="s">
        <v>135</v>
      </c>
      <c r="E23" s="15">
        <v>5</v>
      </c>
      <c r="F23" s="19" t="s">
        <v>178</v>
      </c>
      <c r="G23" s="16"/>
      <c r="H23" s="34" t="s">
        <v>182</v>
      </c>
    </row>
    <row r="24" spans="2:8" x14ac:dyDescent="0.25">
      <c r="B24" s="33">
        <v>19</v>
      </c>
      <c r="C24" s="15">
        <v>6</v>
      </c>
      <c r="D24" s="20" t="s">
        <v>136</v>
      </c>
      <c r="E24" s="15">
        <v>6</v>
      </c>
      <c r="F24" s="19" t="s">
        <v>179</v>
      </c>
      <c r="G24" s="16"/>
      <c r="H24" s="34" t="s">
        <v>182</v>
      </c>
    </row>
    <row r="25" spans="2:8" x14ac:dyDescent="0.25">
      <c r="B25" s="33"/>
      <c r="C25" s="15"/>
      <c r="D25" s="20"/>
      <c r="E25" s="15"/>
      <c r="F25" s="21"/>
      <c r="G25" s="16"/>
      <c r="H25" s="35"/>
    </row>
    <row r="26" spans="2:8" x14ac:dyDescent="0.25">
      <c r="B26" s="33"/>
      <c r="C26" s="15"/>
      <c r="D26" s="20"/>
      <c r="E26" s="15"/>
      <c r="F26" s="21"/>
      <c r="G26" s="16"/>
      <c r="H26" s="35"/>
    </row>
    <row r="27" spans="2:8" x14ac:dyDescent="0.25">
      <c r="B27" s="33"/>
      <c r="C27" s="15"/>
      <c r="D27" s="16"/>
      <c r="E27" s="15"/>
      <c r="F27" s="21"/>
      <c r="G27" s="16"/>
      <c r="H27" s="35"/>
    </row>
    <row r="28" spans="2:8" x14ac:dyDescent="0.25">
      <c r="B28" s="33"/>
      <c r="C28" s="133" t="s">
        <v>76</v>
      </c>
      <c r="D28" s="133"/>
      <c r="E28" s="133"/>
      <c r="F28" s="133"/>
      <c r="G28" s="16"/>
      <c r="H28" s="35"/>
    </row>
    <row r="29" spans="2:8" x14ac:dyDescent="0.25">
      <c r="B29" s="33">
        <v>14</v>
      </c>
      <c r="C29" s="15">
        <v>1</v>
      </c>
      <c r="D29" s="16" t="s">
        <v>77</v>
      </c>
      <c r="E29" s="15">
        <v>3</v>
      </c>
      <c r="F29" s="22" t="s">
        <v>78</v>
      </c>
      <c r="G29" s="16"/>
      <c r="H29" s="34" t="s">
        <v>182</v>
      </c>
    </row>
    <row r="30" spans="2:8" x14ac:dyDescent="0.25">
      <c r="B30" s="33">
        <v>15</v>
      </c>
      <c r="C30" s="15">
        <v>2</v>
      </c>
      <c r="D30" s="16" t="s">
        <v>79</v>
      </c>
      <c r="E30" s="15">
        <v>3</v>
      </c>
      <c r="F30" s="22" t="s">
        <v>80</v>
      </c>
      <c r="G30" s="16"/>
      <c r="H30" s="34" t="s">
        <v>182</v>
      </c>
    </row>
    <row r="31" spans="2:8" x14ac:dyDescent="0.25">
      <c r="B31" s="33">
        <v>16</v>
      </c>
      <c r="C31" s="15">
        <v>3</v>
      </c>
      <c r="D31" s="16" t="s">
        <v>81</v>
      </c>
      <c r="E31" s="15">
        <v>3</v>
      </c>
      <c r="F31" s="22" t="s">
        <v>82</v>
      </c>
      <c r="G31" s="16"/>
      <c r="H31" s="34" t="s">
        <v>182</v>
      </c>
    </row>
    <row r="32" spans="2:8" x14ac:dyDescent="0.25">
      <c r="B32" s="33">
        <v>17</v>
      </c>
      <c r="C32" s="15">
        <v>4</v>
      </c>
      <c r="D32" s="16" t="s">
        <v>83</v>
      </c>
      <c r="E32" s="15">
        <v>5</v>
      </c>
      <c r="F32" s="22" t="s">
        <v>84</v>
      </c>
      <c r="G32" s="16"/>
      <c r="H32" s="34" t="s">
        <v>184</v>
      </c>
    </row>
    <row r="33" spans="2:8" x14ac:dyDescent="0.25">
      <c r="B33" s="33">
        <v>18</v>
      </c>
      <c r="C33" s="15">
        <v>5</v>
      </c>
      <c r="D33" s="16" t="s">
        <v>85</v>
      </c>
      <c r="E33" s="15">
        <v>3</v>
      </c>
      <c r="F33" s="22" t="s">
        <v>86</v>
      </c>
      <c r="G33" s="16"/>
      <c r="H33" s="34" t="s">
        <v>182</v>
      </c>
    </row>
    <row r="34" spans="2:8" x14ac:dyDescent="0.25">
      <c r="B34" s="33">
        <v>19</v>
      </c>
      <c r="C34" s="15">
        <v>6</v>
      </c>
      <c r="D34" s="16" t="s">
        <v>87</v>
      </c>
      <c r="E34" s="15">
        <v>3</v>
      </c>
      <c r="F34" s="22" t="s">
        <v>88</v>
      </c>
      <c r="G34" s="16"/>
      <c r="H34" s="34" t="s">
        <v>182</v>
      </c>
    </row>
    <row r="35" spans="2:8" x14ac:dyDescent="0.25">
      <c r="B35" s="33">
        <v>20</v>
      </c>
      <c r="C35" s="15">
        <v>7</v>
      </c>
      <c r="D35" s="16" t="s">
        <v>89</v>
      </c>
      <c r="E35" s="15">
        <v>3</v>
      </c>
      <c r="F35" s="22" t="s">
        <v>90</v>
      </c>
      <c r="G35" s="16"/>
      <c r="H35" s="34" t="s">
        <v>181</v>
      </c>
    </row>
    <row r="36" spans="2:8" x14ac:dyDescent="0.25">
      <c r="B36" s="33">
        <v>21</v>
      </c>
      <c r="C36" s="15">
        <v>8</v>
      </c>
      <c r="D36" s="16" t="s">
        <v>91</v>
      </c>
      <c r="E36" s="15">
        <v>3</v>
      </c>
      <c r="F36" s="22" t="s">
        <v>92</v>
      </c>
      <c r="G36" s="16"/>
      <c r="H36" s="34" t="s">
        <v>181</v>
      </c>
    </row>
    <row r="37" spans="2:8" x14ac:dyDescent="0.25">
      <c r="B37" s="33">
        <v>22</v>
      </c>
      <c r="C37" s="30">
        <v>9</v>
      </c>
      <c r="D37" s="23" t="s">
        <v>93</v>
      </c>
      <c r="E37" s="24" t="s">
        <v>94</v>
      </c>
      <c r="F37" s="25" t="s">
        <v>95</v>
      </c>
      <c r="G37" s="16"/>
      <c r="H37" s="35"/>
    </row>
    <row r="38" spans="2:8" x14ac:dyDescent="0.25">
      <c r="B38" s="33"/>
      <c r="C38" s="15"/>
      <c r="D38" s="16"/>
      <c r="E38" s="15"/>
      <c r="F38" s="15"/>
      <c r="G38" s="16"/>
      <c r="H38" s="35"/>
    </row>
    <row r="39" spans="2:8" x14ac:dyDescent="0.25">
      <c r="B39" s="33"/>
      <c r="C39" s="133" t="s">
        <v>96</v>
      </c>
      <c r="D39" s="133"/>
      <c r="E39" s="133"/>
      <c r="F39" s="133"/>
      <c r="G39" s="16"/>
      <c r="H39" s="35"/>
    </row>
    <row r="40" spans="2:8" x14ac:dyDescent="0.25">
      <c r="B40" s="33">
        <v>23</v>
      </c>
      <c r="C40" s="15">
        <v>1</v>
      </c>
      <c r="D40" s="16" t="s">
        <v>97</v>
      </c>
      <c r="E40" s="15">
        <v>3</v>
      </c>
      <c r="F40" s="22" t="s">
        <v>98</v>
      </c>
      <c r="G40" s="16"/>
      <c r="H40" s="34" t="s">
        <v>182</v>
      </c>
    </row>
    <row r="41" spans="2:8" x14ac:dyDescent="0.25">
      <c r="B41" s="33">
        <v>24</v>
      </c>
      <c r="C41" s="15">
        <v>2</v>
      </c>
      <c r="D41" s="16" t="s">
        <v>99</v>
      </c>
      <c r="E41" s="15">
        <v>3</v>
      </c>
      <c r="F41" s="22" t="s">
        <v>100</v>
      </c>
      <c r="G41" s="16"/>
      <c r="H41" s="34" t="s">
        <v>182</v>
      </c>
    </row>
    <row r="42" spans="2:8" x14ac:dyDescent="0.25">
      <c r="B42" s="33">
        <v>25</v>
      </c>
      <c r="C42" s="15">
        <v>3</v>
      </c>
      <c r="D42" s="16" t="s">
        <v>101</v>
      </c>
      <c r="E42" s="15">
        <v>3</v>
      </c>
      <c r="F42" s="22" t="s">
        <v>102</v>
      </c>
      <c r="G42" s="16"/>
      <c r="H42" s="34" t="s">
        <v>182</v>
      </c>
    </row>
    <row r="43" spans="2:8" x14ac:dyDescent="0.25">
      <c r="B43" s="33">
        <v>26</v>
      </c>
      <c r="C43" s="15">
        <v>4</v>
      </c>
      <c r="D43" s="16" t="s">
        <v>103</v>
      </c>
      <c r="E43" s="15">
        <v>3</v>
      </c>
      <c r="F43" s="22" t="s">
        <v>104</v>
      </c>
      <c r="G43" s="16"/>
      <c r="H43" s="34" t="s">
        <v>182</v>
      </c>
    </row>
    <row r="44" spans="2:8" x14ac:dyDescent="0.25">
      <c r="B44" s="33">
        <v>27</v>
      </c>
      <c r="C44" s="15">
        <v>5</v>
      </c>
      <c r="D44" s="16" t="s">
        <v>105</v>
      </c>
      <c r="E44" s="15">
        <v>3</v>
      </c>
      <c r="F44" s="22" t="s">
        <v>106</v>
      </c>
      <c r="G44" s="16"/>
      <c r="H44" s="34" t="s">
        <v>182</v>
      </c>
    </row>
    <row r="45" spans="2:8" x14ac:dyDescent="0.25">
      <c r="B45" s="33">
        <v>28</v>
      </c>
      <c r="C45" s="15">
        <v>6</v>
      </c>
      <c r="D45" s="16" t="s">
        <v>107</v>
      </c>
      <c r="E45" s="15">
        <v>3</v>
      </c>
      <c r="F45" s="22" t="s">
        <v>108</v>
      </c>
      <c r="G45" s="16"/>
      <c r="H45" s="34" t="s">
        <v>181</v>
      </c>
    </row>
    <row r="46" spans="2:8" x14ac:dyDescent="0.25">
      <c r="B46" s="33">
        <v>29</v>
      </c>
      <c r="C46" s="15">
        <v>7</v>
      </c>
      <c r="D46" s="16" t="s">
        <v>109</v>
      </c>
      <c r="E46" s="15">
        <v>3</v>
      </c>
      <c r="F46" s="22" t="s">
        <v>110</v>
      </c>
      <c r="G46" s="16"/>
      <c r="H46" s="34" t="s">
        <v>181</v>
      </c>
    </row>
    <row r="47" spans="2:8" x14ac:dyDescent="0.25">
      <c r="B47" s="33">
        <v>30</v>
      </c>
      <c r="C47" s="30">
        <v>8</v>
      </c>
      <c r="D47" s="23" t="s">
        <v>111</v>
      </c>
      <c r="E47" s="24" t="s">
        <v>94</v>
      </c>
      <c r="F47" s="24" t="s">
        <v>112</v>
      </c>
      <c r="G47" s="16"/>
      <c r="H47" s="35"/>
    </row>
    <row r="48" spans="2:8" x14ac:dyDescent="0.25">
      <c r="B48" s="33"/>
      <c r="C48" s="15"/>
      <c r="D48" s="16"/>
      <c r="E48" s="15"/>
      <c r="F48" s="15"/>
      <c r="G48" s="16"/>
      <c r="H48" s="35"/>
    </row>
    <row r="49" spans="2:9" x14ac:dyDescent="0.25">
      <c r="B49" s="33"/>
      <c r="C49" s="133" t="s">
        <v>113</v>
      </c>
      <c r="D49" s="133"/>
      <c r="E49" s="133"/>
      <c r="F49" s="133"/>
      <c r="G49" s="16"/>
      <c r="H49" s="35"/>
    </row>
    <row r="50" spans="2:9" x14ac:dyDescent="0.25">
      <c r="B50" s="33">
        <v>31</v>
      </c>
      <c r="C50" s="15">
        <v>1</v>
      </c>
      <c r="D50" s="16" t="s">
        <v>114</v>
      </c>
      <c r="E50" s="15">
        <v>3</v>
      </c>
      <c r="F50" s="22" t="s">
        <v>115</v>
      </c>
      <c r="G50" s="16"/>
      <c r="H50" s="34" t="s">
        <v>182</v>
      </c>
    </row>
    <row r="51" spans="2:9" x14ac:dyDescent="0.25">
      <c r="B51" s="33">
        <v>32</v>
      </c>
      <c r="C51" s="15">
        <v>2</v>
      </c>
      <c r="D51" s="16" t="s">
        <v>116</v>
      </c>
      <c r="E51" s="15">
        <v>3</v>
      </c>
      <c r="F51" s="22" t="s">
        <v>117</v>
      </c>
      <c r="G51" s="16"/>
      <c r="H51" s="34" t="s">
        <v>182</v>
      </c>
    </row>
    <row r="52" spans="2:9" x14ac:dyDescent="0.25">
      <c r="B52" s="33">
        <v>33</v>
      </c>
      <c r="C52" s="15">
        <v>3</v>
      </c>
      <c r="D52" s="16" t="s">
        <v>118</v>
      </c>
      <c r="E52" s="15">
        <v>3</v>
      </c>
      <c r="F52" s="22" t="s">
        <v>119</v>
      </c>
      <c r="G52" s="16"/>
      <c r="H52" s="34" t="s">
        <v>182</v>
      </c>
    </row>
    <row r="53" spans="2:9" x14ac:dyDescent="0.25">
      <c r="B53" s="33">
        <v>34</v>
      </c>
      <c r="C53" s="15">
        <v>4</v>
      </c>
      <c r="D53" s="16" t="s">
        <v>120</v>
      </c>
      <c r="E53" s="15">
        <v>3</v>
      </c>
      <c r="F53" s="22" t="s">
        <v>121</v>
      </c>
      <c r="G53" s="16"/>
      <c r="H53" s="34" t="s">
        <v>182</v>
      </c>
    </row>
    <row r="54" spans="2:9" x14ac:dyDescent="0.25">
      <c r="B54" s="33">
        <v>35</v>
      </c>
      <c r="C54" s="15">
        <v>5</v>
      </c>
      <c r="D54" s="16" t="s">
        <v>122</v>
      </c>
      <c r="E54" s="15">
        <v>3</v>
      </c>
      <c r="F54" s="22" t="s">
        <v>123</v>
      </c>
      <c r="G54" s="16"/>
      <c r="H54" s="34" t="s">
        <v>182</v>
      </c>
    </row>
    <row r="55" spans="2:9" x14ac:dyDescent="0.25">
      <c r="B55" s="33">
        <v>36</v>
      </c>
      <c r="C55" s="15">
        <v>6</v>
      </c>
      <c r="D55" s="16" t="s">
        <v>124</v>
      </c>
      <c r="E55" s="15">
        <v>3</v>
      </c>
      <c r="F55" s="22" t="s">
        <v>125</v>
      </c>
      <c r="G55" s="16"/>
      <c r="H55" s="34" t="s">
        <v>181</v>
      </c>
    </row>
    <row r="56" spans="2:9" x14ac:dyDescent="0.25">
      <c r="B56" s="33">
        <v>37</v>
      </c>
      <c r="C56" s="15">
        <v>7</v>
      </c>
      <c r="D56" s="16" t="s">
        <v>126</v>
      </c>
      <c r="E56" s="15">
        <v>3</v>
      </c>
      <c r="F56" s="22" t="s">
        <v>127</v>
      </c>
      <c r="G56" s="16"/>
      <c r="H56" s="34" t="s">
        <v>181</v>
      </c>
    </row>
    <row r="57" spans="2:9" x14ac:dyDescent="0.25">
      <c r="B57" s="33">
        <v>38</v>
      </c>
      <c r="C57" s="30">
        <v>8</v>
      </c>
      <c r="D57" s="23" t="s">
        <v>111</v>
      </c>
      <c r="E57" s="24" t="s">
        <v>94</v>
      </c>
      <c r="F57" s="24" t="s">
        <v>128</v>
      </c>
      <c r="G57" s="16"/>
      <c r="H57" s="35"/>
    </row>
    <row r="58" spans="2:9" x14ac:dyDescent="0.25">
      <c r="B58" s="33">
        <v>39</v>
      </c>
      <c r="C58" s="15">
        <v>9</v>
      </c>
      <c r="D58" s="16" t="s">
        <v>129</v>
      </c>
      <c r="E58" s="15">
        <v>3</v>
      </c>
      <c r="F58" s="26" t="s">
        <v>130</v>
      </c>
      <c r="G58" s="16"/>
      <c r="H58" s="34" t="s">
        <v>182</v>
      </c>
    </row>
    <row r="59" spans="2:9" x14ac:dyDescent="0.25">
      <c r="B59" s="36">
        <v>40</v>
      </c>
      <c r="C59" s="15">
        <v>10</v>
      </c>
      <c r="D59" s="18" t="s">
        <v>185</v>
      </c>
      <c r="E59" s="15">
        <v>4</v>
      </c>
      <c r="F59" s="22" t="s">
        <v>186</v>
      </c>
      <c r="G59" s="16"/>
      <c r="H59" s="34" t="s">
        <v>314</v>
      </c>
      <c r="I59" t="s">
        <v>311</v>
      </c>
    </row>
    <row r="60" spans="2:9" x14ac:dyDescent="0.25">
      <c r="B60" s="36"/>
      <c r="C60" s="15"/>
      <c r="D60" s="16"/>
      <c r="E60" s="15"/>
      <c r="F60" s="15"/>
      <c r="G60" s="16"/>
      <c r="H60" s="35"/>
    </row>
    <row r="61" spans="2:9" ht="15.75" thickBot="1" x14ac:dyDescent="0.3">
      <c r="B61" s="37"/>
      <c r="C61" s="29"/>
      <c r="D61" s="38"/>
      <c r="E61" s="29"/>
      <c r="F61" s="29"/>
      <c r="G61" s="38"/>
      <c r="H61" s="39"/>
    </row>
    <row r="64" spans="2:9" x14ac:dyDescent="0.25">
      <c r="D64" s="105" t="s">
        <v>322</v>
      </c>
      <c r="H64" s="105" t="s">
        <v>322</v>
      </c>
    </row>
    <row r="65" spans="4:8" x14ac:dyDescent="0.25">
      <c r="D65" s="105"/>
      <c r="H65" s="105"/>
    </row>
    <row r="66" spans="4:8" x14ac:dyDescent="0.25">
      <c r="D66" s="105"/>
      <c r="H66" s="105"/>
    </row>
    <row r="67" spans="4:8" x14ac:dyDescent="0.25">
      <c r="D67" s="105" t="s">
        <v>323</v>
      </c>
      <c r="H67" s="105" t="s">
        <v>323</v>
      </c>
    </row>
  </sheetData>
  <mergeCells count="7">
    <mergeCell ref="C49:F49"/>
    <mergeCell ref="G4:G5"/>
    <mergeCell ref="H4:H5"/>
    <mergeCell ref="B4:B5"/>
    <mergeCell ref="C5:F5"/>
    <mergeCell ref="C28:F28"/>
    <mergeCell ref="C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pane ySplit="5" topLeftCell="A34" activePane="bottomLeft" state="frozen"/>
      <selection pane="bottomLeft" activeCell="B3" sqref="B3:J3"/>
    </sheetView>
  </sheetViews>
  <sheetFormatPr defaultRowHeight="12" x14ac:dyDescent="0.2"/>
  <cols>
    <col min="1" max="1" width="9.140625" style="160"/>
    <col min="2" max="2" width="3.5703125" style="164" customWidth="1"/>
    <col min="3" max="3" width="3.85546875" style="164" bestFit="1" customWidth="1"/>
    <col min="4" max="4" width="21.28515625" style="191" customWidth="1"/>
    <col min="5" max="5" width="8.42578125" style="164" bestFit="1" customWidth="1"/>
    <col min="6" max="6" width="14" style="168" customWidth="1"/>
    <col min="7" max="7" width="28.5703125" style="164" hidden="1" customWidth="1"/>
    <col min="8" max="8" width="27.28515625" style="164" bestFit="1" customWidth="1"/>
    <col min="9" max="9" width="7.5703125" style="164" bestFit="1" customWidth="1"/>
    <col min="10" max="10" width="5.5703125" style="164" bestFit="1" customWidth="1"/>
    <col min="11" max="16384" width="9.140625" style="160"/>
  </cols>
  <sheetData>
    <row r="2" spans="2:11" ht="12.75" thickBot="1" x14ac:dyDescent="0.25"/>
    <row r="3" spans="2:11" ht="15.75" thickBot="1" x14ac:dyDescent="0.25">
      <c r="B3" s="211" t="s">
        <v>336</v>
      </c>
      <c r="C3" s="212"/>
      <c r="D3" s="212"/>
      <c r="E3" s="212"/>
      <c r="F3" s="212"/>
      <c r="G3" s="212"/>
      <c r="H3" s="212"/>
      <c r="I3" s="212"/>
      <c r="J3" s="213"/>
    </row>
    <row r="4" spans="2:11" ht="30" x14ac:dyDescent="0.2">
      <c r="B4" s="197" t="s">
        <v>51</v>
      </c>
      <c r="C4" s="201" t="s">
        <v>51</v>
      </c>
      <c r="D4" s="202" t="s">
        <v>52</v>
      </c>
      <c r="E4" s="201" t="s">
        <v>53</v>
      </c>
      <c r="F4" s="201" t="s">
        <v>54</v>
      </c>
      <c r="G4" s="201" t="s">
        <v>52</v>
      </c>
      <c r="H4" s="201" t="s">
        <v>137</v>
      </c>
      <c r="I4" s="203" t="s">
        <v>328</v>
      </c>
      <c r="J4" s="204"/>
    </row>
    <row r="5" spans="2:11" ht="15" x14ac:dyDescent="0.25">
      <c r="B5" s="173"/>
      <c r="C5" s="205" t="s">
        <v>55</v>
      </c>
      <c r="D5" s="205"/>
      <c r="E5" s="205"/>
      <c r="F5" s="205"/>
      <c r="G5" s="205"/>
      <c r="H5" s="205"/>
      <c r="I5" s="206" t="s">
        <v>330</v>
      </c>
      <c r="J5" s="207" t="s">
        <v>329</v>
      </c>
    </row>
    <row r="6" spans="2:11" x14ac:dyDescent="0.2">
      <c r="B6" s="174">
        <v>1</v>
      </c>
      <c r="C6" s="172">
        <v>1</v>
      </c>
      <c r="D6" s="192" t="s">
        <v>56</v>
      </c>
      <c r="E6" s="172">
        <v>4</v>
      </c>
      <c r="F6" s="175" t="s">
        <v>57</v>
      </c>
      <c r="G6" s="176"/>
      <c r="H6" s="170" t="s">
        <v>324</v>
      </c>
      <c r="I6" s="170"/>
      <c r="J6" s="177">
        <v>3</v>
      </c>
      <c r="K6" s="160" t="s">
        <v>311</v>
      </c>
    </row>
    <row r="7" spans="2:11" x14ac:dyDescent="0.2">
      <c r="B7" s="174">
        <f>B6+1</f>
        <v>2</v>
      </c>
      <c r="C7" s="172">
        <f>C6+1</f>
        <v>2</v>
      </c>
      <c r="D7" s="192" t="s">
        <v>58</v>
      </c>
      <c r="E7" s="172">
        <v>4</v>
      </c>
      <c r="F7" s="175" t="s">
        <v>59</v>
      </c>
      <c r="G7" s="176"/>
      <c r="H7" s="170" t="s">
        <v>324</v>
      </c>
      <c r="I7" s="170"/>
      <c r="J7" s="177">
        <v>3</v>
      </c>
      <c r="K7" s="160" t="s">
        <v>311</v>
      </c>
    </row>
    <row r="8" spans="2:11" x14ac:dyDescent="0.2">
      <c r="B8" s="174">
        <f t="shared" ref="B8:C16" si="0">B7+1</f>
        <v>3</v>
      </c>
      <c r="C8" s="172">
        <f t="shared" si="0"/>
        <v>3</v>
      </c>
      <c r="D8" s="192" t="s">
        <v>60</v>
      </c>
      <c r="E8" s="172">
        <v>4</v>
      </c>
      <c r="F8" s="175" t="s">
        <v>61</v>
      </c>
      <c r="G8" s="176"/>
      <c r="H8" s="170" t="s">
        <v>324</v>
      </c>
      <c r="I8" s="170"/>
      <c r="J8" s="177">
        <v>3</v>
      </c>
      <c r="K8" s="160" t="s">
        <v>311</v>
      </c>
    </row>
    <row r="9" spans="2:11" x14ac:dyDescent="0.2">
      <c r="B9" s="174">
        <f t="shared" si="0"/>
        <v>4</v>
      </c>
      <c r="C9" s="172">
        <f t="shared" si="0"/>
        <v>4</v>
      </c>
      <c r="D9" s="192" t="s">
        <v>62</v>
      </c>
      <c r="E9" s="172">
        <v>3</v>
      </c>
      <c r="F9" s="175" t="s">
        <v>63</v>
      </c>
      <c r="G9" s="176"/>
      <c r="H9" s="170" t="s">
        <v>181</v>
      </c>
      <c r="I9" s="170"/>
      <c r="J9" s="177"/>
    </row>
    <row r="10" spans="2:11" x14ac:dyDescent="0.2">
      <c r="B10" s="174">
        <f t="shared" si="0"/>
        <v>5</v>
      </c>
      <c r="C10" s="172">
        <f t="shared" si="0"/>
        <v>5</v>
      </c>
      <c r="D10" s="192" t="s">
        <v>64</v>
      </c>
      <c r="E10" s="172">
        <v>3</v>
      </c>
      <c r="F10" s="175" t="s">
        <v>65</v>
      </c>
      <c r="G10" s="176"/>
      <c r="H10" s="170" t="s">
        <v>181</v>
      </c>
      <c r="I10" s="170"/>
      <c r="J10" s="177"/>
    </row>
    <row r="11" spans="2:11" x14ac:dyDescent="0.2">
      <c r="B11" s="174">
        <f t="shared" si="0"/>
        <v>6</v>
      </c>
      <c r="C11" s="172">
        <f t="shared" si="0"/>
        <v>6</v>
      </c>
      <c r="D11" s="193" t="s">
        <v>138</v>
      </c>
      <c r="E11" s="172">
        <v>2</v>
      </c>
      <c r="F11" s="175" t="s">
        <v>139</v>
      </c>
      <c r="G11" s="176"/>
      <c r="H11" s="170" t="s">
        <v>192</v>
      </c>
      <c r="I11" s="170"/>
      <c r="J11" s="177"/>
    </row>
    <row r="12" spans="2:11" x14ac:dyDescent="0.2">
      <c r="B12" s="174">
        <f t="shared" si="0"/>
        <v>7</v>
      </c>
      <c r="C12" s="172">
        <f t="shared" si="0"/>
        <v>7</v>
      </c>
      <c r="D12" s="193" t="s">
        <v>140</v>
      </c>
      <c r="E12" s="172">
        <v>2</v>
      </c>
      <c r="F12" s="175" t="s">
        <v>141</v>
      </c>
      <c r="G12" s="176"/>
      <c r="H12" s="170" t="s">
        <v>192</v>
      </c>
      <c r="I12" s="170"/>
      <c r="J12" s="177"/>
    </row>
    <row r="13" spans="2:11" ht="24" x14ac:dyDescent="0.2">
      <c r="B13" s="174">
        <f t="shared" si="0"/>
        <v>8</v>
      </c>
      <c r="C13" s="172">
        <f t="shared" si="0"/>
        <v>8</v>
      </c>
      <c r="D13" s="193" t="s">
        <v>142</v>
      </c>
      <c r="E13" s="172">
        <v>2</v>
      </c>
      <c r="F13" s="175" t="s">
        <v>143</v>
      </c>
      <c r="G13" s="176"/>
      <c r="H13" s="170" t="s">
        <v>192</v>
      </c>
      <c r="I13" s="170"/>
      <c r="J13" s="177"/>
    </row>
    <row r="14" spans="2:11" ht="24" x14ac:dyDescent="0.2">
      <c r="B14" s="174">
        <f t="shared" si="0"/>
        <v>9</v>
      </c>
      <c r="C14" s="172">
        <f t="shared" si="0"/>
        <v>9</v>
      </c>
      <c r="D14" s="193" t="s">
        <v>144</v>
      </c>
      <c r="E14" s="172">
        <v>4</v>
      </c>
      <c r="F14" s="175" t="s">
        <v>65</v>
      </c>
      <c r="G14" s="176"/>
      <c r="H14" s="170" t="s">
        <v>193</v>
      </c>
      <c r="I14" s="170"/>
      <c r="J14" s="177"/>
    </row>
    <row r="15" spans="2:11" ht="24" x14ac:dyDescent="0.2">
      <c r="B15" s="174">
        <f t="shared" si="0"/>
        <v>10</v>
      </c>
      <c r="C15" s="172">
        <f t="shared" si="0"/>
        <v>10</v>
      </c>
      <c r="D15" s="193" t="s">
        <v>145</v>
      </c>
      <c r="E15" s="172">
        <v>4</v>
      </c>
      <c r="F15" s="175" t="s">
        <v>65</v>
      </c>
      <c r="G15" s="176"/>
      <c r="H15" s="170" t="s">
        <v>193</v>
      </c>
      <c r="I15" s="170"/>
      <c r="J15" s="177"/>
    </row>
    <row r="16" spans="2:11" ht="24" x14ac:dyDescent="0.2">
      <c r="B16" s="174">
        <f t="shared" si="0"/>
        <v>11</v>
      </c>
      <c r="C16" s="172">
        <f t="shared" si="0"/>
        <v>11</v>
      </c>
      <c r="D16" s="193" t="s">
        <v>146</v>
      </c>
      <c r="E16" s="172">
        <v>4</v>
      </c>
      <c r="F16" s="175" t="s">
        <v>65</v>
      </c>
      <c r="G16" s="176"/>
      <c r="H16" s="170" t="s">
        <v>193</v>
      </c>
      <c r="I16" s="170"/>
      <c r="J16" s="177"/>
    </row>
    <row r="17" spans="2:11" x14ac:dyDescent="0.2">
      <c r="B17" s="174">
        <f t="shared" ref="B17:C17" si="1">B16+1</f>
        <v>12</v>
      </c>
      <c r="C17" s="172">
        <f t="shared" si="1"/>
        <v>12</v>
      </c>
      <c r="D17" s="194" t="s">
        <v>326</v>
      </c>
      <c r="E17" s="172">
        <v>2</v>
      </c>
      <c r="F17" s="178" t="s">
        <v>325</v>
      </c>
      <c r="G17" s="179"/>
      <c r="H17" s="170" t="s">
        <v>327</v>
      </c>
      <c r="I17" s="170">
        <v>1</v>
      </c>
      <c r="J17" s="177">
        <v>1</v>
      </c>
      <c r="K17" s="160" t="s">
        <v>311</v>
      </c>
    </row>
    <row r="18" spans="2:11" x14ac:dyDescent="0.2">
      <c r="B18" s="174">
        <f t="shared" ref="B18:C18" si="2">B17+1</f>
        <v>13</v>
      </c>
      <c r="C18" s="172">
        <f t="shared" si="2"/>
        <v>13</v>
      </c>
      <c r="D18" s="194" t="s">
        <v>326</v>
      </c>
      <c r="E18" s="172">
        <v>2</v>
      </c>
      <c r="F18" s="178" t="s">
        <v>325</v>
      </c>
      <c r="G18" s="179"/>
      <c r="H18" s="170" t="s">
        <v>327</v>
      </c>
      <c r="I18" s="170">
        <v>1</v>
      </c>
      <c r="J18" s="177">
        <v>1</v>
      </c>
      <c r="K18" s="160" t="s">
        <v>311</v>
      </c>
    </row>
    <row r="19" spans="2:11" x14ac:dyDescent="0.2">
      <c r="B19" s="174">
        <f t="shared" ref="B19:C19" si="3">B18+1</f>
        <v>14</v>
      </c>
      <c r="C19" s="172">
        <f t="shared" si="3"/>
        <v>14</v>
      </c>
      <c r="D19" s="194" t="s">
        <v>326</v>
      </c>
      <c r="E19" s="172">
        <v>2</v>
      </c>
      <c r="F19" s="178" t="s">
        <v>325</v>
      </c>
      <c r="G19" s="179"/>
      <c r="H19" s="170" t="s">
        <v>327</v>
      </c>
      <c r="I19" s="170">
        <v>1</v>
      </c>
      <c r="J19" s="177">
        <v>1</v>
      </c>
      <c r="K19" s="160" t="s">
        <v>311</v>
      </c>
    </row>
    <row r="20" spans="2:11" x14ac:dyDescent="0.2">
      <c r="B20" s="174"/>
      <c r="C20" s="172"/>
      <c r="D20" s="192"/>
      <c r="E20" s="172"/>
      <c r="F20" s="171"/>
      <c r="G20" s="170"/>
      <c r="H20" s="172"/>
      <c r="I20" s="172"/>
      <c r="J20" s="180"/>
    </row>
    <row r="21" spans="2:11" x14ac:dyDescent="0.2">
      <c r="B21" s="174"/>
      <c r="C21" s="208" t="s">
        <v>76</v>
      </c>
      <c r="D21" s="209"/>
      <c r="E21" s="209"/>
      <c r="F21" s="209"/>
      <c r="G21" s="209"/>
      <c r="H21" s="209"/>
      <c r="I21" s="209"/>
      <c r="J21" s="210"/>
    </row>
    <row r="22" spans="2:11" x14ac:dyDescent="0.2">
      <c r="B22" s="174">
        <v>15</v>
      </c>
      <c r="C22" s="172">
        <v>1</v>
      </c>
      <c r="D22" s="192" t="s">
        <v>147</v>
      </c>
      <c r="E22" s="172">
        <v>3</v>
      </c>
      <c r="F22" s="175" t="s">
        <v>78</v>
      </c>
      <c r="G22" s="176"/>
      <c r="H22" s="172" t="s">
        <v>313</v>
      </c>
      <c r="I22" s="172"/>
      <c r="J22" s="180">
        <v>2</v>
      </c>
      <c r="K22" s="160" t="s">
        <v>311</v>
      </c>
    </row>
    <row r="23" spans="2:11" ht="24" x14ac:dyDescent="0.2">
      <c r="B23" s="174">
        <v>16</v>
      </c>
      <c r="C23" s="172">
        <f t="shared" ref="B23:C25" si="4">C22+1</f>
        <v>2</v>
      </c>
      <c r="D23" s="192" t="s">
        <v>157</v>
      </c>
      <c r="E23" s="172">
        <v>5</v>
      </c>
      <c r="F23" s="175" t="s">
        <v>84</v>
      </c>
      <c r="G23" s="176"/>
      <c r="H23" s="172" t="s">
        <v>315</v>
      </c>
      <c r="I23" s="172"/>
      <c r="J23" s="180">
        <v>4</v>
      </c>
      <c r="K23" s="160" t="s">
        <v>311</v>
      </c>
    </row>
    <row r="24" spans="2:11" ht="36" x14ac:dyDescent="0.2">
      <c r="B24" s="174">
        <v>17</v>
      </c>
      <c r="C24" s="172">
        <f t="shared" si="4"/>
        <v>3</v>
      </c>
      <c r="D24" s="192" t="s">
        <v>155</v>
      </c>
      <c r="E24" s="172">
        <v>3</v>
      </c>
      <c r="F24" s="175" t="s">
        <v>156</v>
      </c>
      <c r="G24" s="176"/>
      <c r="H24" s="172" t="s">
        <v>307</v>
      </c>
      <c r="I24" s="172"/>
      <c r="J24" s="180">
        <v>2</v>
      </c>
      <c r="K24" s="160" t="s">
        <v>311</v>
      </c>
    </row>
    <row r="25" spans="2:11" ht="24" x14ac:dyDescent="0.2">
      <c r="B25" s="174">
        <f t="shared" si="4"/>
        <v>18</v>
      </c>
      <c r="C25" s="172">
        <f t="shared" ref="C25" si="5">C24+1</f>
        <v>4</v>
      </c>
      <c r="D25" s="195" t="s">
        <v>158</v>
      </c>
      <c r="E25" s="172">
        <v>3</v>
      </c>
      <c r="F25" s="175" t="s">
        <v>159</v>
      </c>
      <c r="G25" s="176"/>
      <c r="H25" s="172" t="s">
        <v>312</v>
      </c>
      <c r="I25" s="172"/>
      <c r="J25" s="180">
        <v>2</v>
      </c>
      <c r="K25" s="160" t="s">
        <v>311</v>
      </c>
    </row>
    <row r="26" spans="2:11" ht="24" x14ac:dyDescent="0.2">
      <c r="B26" s="174">
        <v>19</v>
      </c>
      <c r="C26" s="172">
        <f t="shared" ref="C26" si="6">C25+1</f>
        <v>5</v>
      </c>
      <c r="D26" s="192" t="s">
        <v>148</v>
      </c>
      <c r="E26" s="172">
        <v>3</v>
      </c>
      <c r="F26" s="175" t="s">
        <v>80</v>
      </c>
      <c r="G26" s="176"/>
      <c r="H26" s="172" t="s">
        <v>307</v>
      </c>
      <c r="I26" s="172"/>
      <c r="J26" s="180">
        <v>2</v>
      </c>
      <c r="K26" s="160" t="s">
        <v>311</v>
      </c>
    </row>
    <row r="27" spans="2:11" ht="24" x14ac:dyDescent="0.2">
      <c r="B27" s="174">
        <v>20</v>
      </c>
      <c r="C27" s="172">
        <f t="shared" ref="C27" si="7">C26+1</f>
        <v>6</v>
      </c>
      <c r="D27" s="192" t="s">
        <v>160</v>
      </c>
      <c r="E27" s="172">
        <v>3</v>
      </c>
      <c r="F27" s="175" t="s">
        <v>161</v>
      </c>
      <c r="G27" s="176"/>
      <c r="H27" s="172" t="s">
        <v>312</v>
      </c>
      <c r="I27" s="172"/>
      <c r="J27" s="180">
        <v>2</v>
      </c>
      <c r="K27" s="160" t="s">
        <v>311</v>
      </c>
    </row>
    <row r="28" spans="2:11" x14ac:dyDescent="0.2">
      <c r="B28" s="174"/>
      <c r="C28" s="172"/>
      <c r="D28" s="192"/>
      <c r="E28" s="172"/>
      <c r="F28" s="181"/>
      <c r="G28" s="182"/>
      <c r="H28" s="172"/>
      <c r="I28" s="172"/>
      <c r="J28" s="180"/>
    </row>
    <row r="29" spans="2:11" x14ac:dyDescent="0.2">
      <c r="B29" s="174"/>
      <c r="C29" s="208" t="s">
        <v>96</v>
      </c>
      <c r="D29" s="209"/>
      <c r="E29" s="209"/>
      <c r="F29" s="209"/>
      <c r="G29" s="209"/>
      <c r="H29" s="209"/>
      <c r="I29" s="209"/>
      <c r="J29" s="210"/>
    </row>
    <row r="30" spans="2:11" ht="24" x14ac:dyDescent="0.2">
      <c r="B30" s="174">
        <v>21</v>
      </c>
      <c r="C30" s="172">
        <v>1</v>
      </c>
      <c r="D30" s="192" t="s">
        <v>163</v>
      </c>
      <c r="E30" s="172">
        <v>3</v>
      </c>
      <c r="F30" s="175" t="s">
        <v>199</v>
      </c>
      <c r="G30" s="182"/>
      <c r="H30" s="172" t="s">
        <v>313</v>
      </c>
      <c r="I30" s="172"/>
      <c r="J30" s="180">
        <v>2</v>
      </c>
      <c r="K30" s="160" t="s">
        <v>311</v>
      </c>
    </row>
    <row r="31" spans="2:11" x14ac:dyDescent="0.2">
      <c r="B31" s="174">
        <v>22</v>
      </c>
      <c r="C31" s="172">
        <v>2</v>
      </c>
      <c r="D31" s="192" t="s">
        <v>164</v>
      </c>
      <c r="E31" s="172">
        <v>3</v>
      </c>
      <c r="F31" s="175" t="s">
        <v>162</v>
      </c>
      <c r="G31" s="176"/>
      <c r="H31" s="172" t="s">
        <v>312</v>
      </c>
      <c r="I31" s="172"/>
      <c r="J31" s="180">
        <v>2</v>
      </c>
      <c r="K31" s="160" t="s">
        <v>311</v>
      </c>
    </row>
    <row r="32" spans="2:11" x14ac:dyDescent="0.2">
      <c r="B32" s="174"/>
      <c r="C32" s="172"/>
      <c r="D32" s="192"/>
      <c r="E32" s="172"/>
      <c r="F32" s="169"/>
      <c r="G32" s="172"/>
      <c r="H32" s="172"/>
      <c r="I32" s="172"/>
      <c r="J32" s="180"/>
    </row>
    <row r="33" spans="2:11" x14ac:dyDescent="0.2">
      <c r="B33" s="174"/>
      <c r="C33" s="208" t="s">
        <v>149</v>
      </c>
      <c r="D33" s="209"/>
      <c r="E33" s="209"/>
      <c r="F33" s="209"/>
      <c r="G33" s="209"/>
      <c r="H33" s="209"/>
      <c r="I33" s="209"/>
      <c r="J33" s="210"/>
    </row>
    <row r="34" spans="2:11" ht="24" x14ac:dyDescent="0.2">
      <c r="B34" s="174">
        <v>23</v>
      </c>
      <c r="C34" s="172">
        <v>1</v>
      </c>
      <c r="D34" s="192" t="s">
        <v>163</v>
      </c>
      <c r="E34" s="172">
        <v>3</v>
      </c>
      <c r="F34" s="175" t="s">
        <v>165</v>
      </c>
      <c r="G34" s="176"/>
      <c r="H34" s="172" t="s">
        <v>312</v>
      </c>
      <c r="I34" s="172"/>
      <c r="J34" s="180">
        <v>2</v>
      </c>
      <c r="K34" s="160" t="s">
        <v>311</v>
      </c>
    </row>
    <row r="35" spans="2:11" ht="24" x14ac:dyDescent="0.2">
      <c r="B35" s="174">
        <v>24</v>
      </c>
      <c r="C35" s="172">
        <v>2</v>
      </c>
      <c r="D35" s="192" t="s">
        <v>166</v>
      </c>
      <c r="E35" s="172">
        <v>3</v>
      </c>
      <c r="F35" s="175" t="s">
        <v>167</v>
      </c>
      <c r="G35" s="176"/>
      <c r="H35" s="172" t="s">
        <v>312</v>
      </c>
      <c r="I35" s="172"/>
      <c r="J35" s="180">
        <v>2</v>
      </c>
      <c r="K35" s="160" t="s">
        <v>311</v>
      </c>
    </row>
    <row r="36" spans="2:11" ht="24" x14ac:dyDescent="0.2">
      <c r="B36" s="174">
        <v>25</v>
      </c>
      <c r="C36" s="172">
        <v>1</v>
      </c>
      <c r="D36" s="192" t="s">
        <v>150</v>
      </c>
      <c r="E36" s="172">
        <v>3</v>
      </c>
      <c r="F36" s="175" t="s">
        <v>151</v>
      </c>
      <c r="G36" s="176"/>
      <c r="H36" s="172" t="s">
        <v>313</v>
      </c>
      <c r="I36" s="172"/>
      <c r="J36" s="180">
        <v>2</v>
      </c>
      <c r="K36" s="160" t="s">
        <v>311</v>
      </c>
    </row>
    <row r="37" spans="2:11" x14ac:dyDescent="0.2">
      <c r="B37" s="174"/>
      <c r="C37" s="172"/>
      <c r="D37" s="192"/>
      <c r="E37" s="172"/>
      <c r="F37" s="169"/>
      <c r="G37" s="172"/>
      <c r="H37" s="172"/>
      <c r="I37" s="172"/>
      <c r="J37" s="180"/>
    </row>
    <row r="38" spans="2:11" x14ac:dyDescent="0.2">
      <c r="B38" s="174"/>
      <c r="C38" s="208" t="s">
        <v>152</v>
      </c>
      <c r="D38" s="209"/>
      <c r="E38" s="209"/>
      <c r="F38" s="209"/>
      <c r="G38" s="209"/>
      <c r="H38" s="209"/>
      <c r="I38" s="209"/>
      <c r="J38" s="210"/>
    </row>
    <row r="39" spans="2:11" ht="24" x14ac:dyDescent="0.2">
      <c r="B39" s="174">
        <v>26</v>
      </c>
      <c r="C39" s="172">
        <v>1</v>
      </c>
      <c r="D39" s="192" t="s">
        <v>153</v>
      </c>
      <c r="E39" s="172">
        <v>3</v>
      </c>
      <c r="F39" s="175" t="s">
        <v>154</v>
      </c>
      <c r="G39" s="176"/>
      <c r="H39" s="172" t="s">
        <v>313</v>
      </c>
      <c r="I39" s="172"/>
      <c r="J39" s="180">
        <v>2</v>
      </c>
      <c r="K39" s="160" t="s">
        <v>311</v>
      </c>
    </row>
    <row r="40" spans="2:11" x14ac:dyDescent="0.2">
      <c r="B40" s="174"/>
      <c r="C40" s="208" t="s">
        <v>308</v>
      </c>
      <c r="D40" s="209"/>
      <c r="E40" s="209"/>
      <c r="F40" s="209"/>
      <c r="G40" s="209"/>
      <c r="H40" s="209"/>
      <c r="I40" s="209"/>
      <c r="J40" s="210"/>
    </row>
    <row r="41" spans="2:11" ht="24.75" thickBot="1" x14ac:dyDescent="0.25">
      <c r="B41" s="183">
        <v>27</v>
      </c>
      <c r="C41" s="184">
        <v>1</v>
      </c>
      <c r="D41" s="196" t="s">
        <v>309</v>
      </c>
      <c r="E41" s="184">
        <v>8</v>
      </c>
      <c r="F41" s="185" t="s">
        <v>310</v>
      </c>
      <c r="G41" s="186"/>
      <c r="H41" s="170" t="s">
        <v>334</v>
      </c>
      <c r="I41" s="187">
        <v>1</v>
      </c>
      <c r="J41" s="188">
        <v>7</v>
      </c>
      <c r="K41" s="160" t="s">
        <v>311</v>
      </c>
    </row>
    <row r="42" spans="2:11" x14ac:dyDescent="0.2">
      <c r="H42" s="198" t="s">
        <v>331</v>
      </c>
      <c r="I42" s="189">
        <f>SUM(I6:I41)</f>
        <v>4</v>
      </c>
      <c r="J42" s="189">
        <f>SUM(J6:J41)</f>
        <v>45</v>
      </c>
    </row>
    <row r="43" spans="2:11" x14ac:dyDescent="0.2">
      <c r="D43" s="190" t="s">
        <v>316</v>
      </c>
      <c r="E43" s="190"/>
      <c r="F43" s="190"/>
      <c r="G43" s="190"/>
      <c r="H43" s="190"/>
    </row>
    <row r="44" spans="2:11" x14ac:dyDescent="0.2">
      <c r="D44" s="199"/>
      <c r="E44" s="199"/>
      <c r="F44" s="199"/>
      <c r="G44" s="199"/>
      <c r="H44" s="199"/>
    </row>
    <row r="45" spans="2:11" x14ac:dyDescent="0.2">
      <c r="D45" s="163" t="s">
        <v>332</v>
      </c>
      <c r="F45" s="163" t="s">
        <v>333</v>
      </c>
      <c r="H45" s="163" t="s">
        <v>322</v>
      </c>
      <c r="I45" s="168"/>
      <c r="J45" s="168"/>
    </row>
    <row r="46" spans="2:11" x14ac:dyDescent="0.2">
      <c r="D46" s="163"/>
      <c r="F46" s="163"/>
      <c r="H46" s="163"/>
      <c r="I46" s="168"/>
      <c r="J46" s="168"/>
    </row>
    <row r="47" spans="2:11" x14ac:dyDescent="0.2">
      <c r="D47" s="163"/>
      <c r="F47" s="163"/>
      <c r="H47" s="163"/>
      <c r="I47" s="168"/>
      <c r="J47" s="168"/>
    </row>
    <row r="48" spans="2:11" x14ac:dyDescent="0.2">
      <c r="D48" s="163"/>
      <c r="F48" s="163"/>
      <c r="H48" s="163"/>
      <c r="I48" s="168"/>
      <c r="J48" s="168"/>
    </row>
    <row r="49" spans="4:10" x14ac:dyDescent="0.2">
      <c r="D49" s="163" t="s">
        <v>335</v>
      </c>
      <c r="F49" s="163" t="s">
        <v>335</v>
      </c>
      <c r="H49" s="163" t="s">
        <v>335</v>
      </c>
      <c r="I49" s="168"/>
      <c r="J49" s="168"/>
    </row>
  </sheetData>
  <mergeCells count="9">
    <mergeCell ref="B3:J3"/>
    <mergeCell ref="I4:J4"/>
    <mergeCell ref="D43:H43"/>
    <mergeCell ref="C33:J33"/>
    <mergeCell ref="C29:J29"/>
    <mergeCell ref="C21:J21"/>
    <mergeCell ref="C38:J38"/>
    <mergeCell ref="C40:J40"/>
    <mergeCell ref="C5:H5"/>
  </mergeCells>
  <pageMargins left="0.51181102362204722" right="0.31496062992125984" top="0.55118110236220474" bottom="0.35433070866141736" header="0.11811023622047245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pane ySplit="5" topLeftCell="A21" activePane="bottomLeft" state="frozen"/>
      <selection pane="bottomLeft" activeCell="Q30" sqref="Q30"/>
    </sheetView>
  </sheetViews>
  <sheetFormatPr defaultRowHeight="12" x14ac:dyDescent="0.2"/>
  <cols>
    <col min="1" max="1" width="9.140625" style="160"/>
    <col min="2" max="2" width="3" style="160" bestFit="1" customWidth="1"/>
    <col min="3" max="3" width="18.140625" style="163" customWidth="1"/>
    <col min="4" max="4" width="15.140625" style="162" bestFit="1" customWidth="1"/>
    <col min="5" max="6" width="0" style="162" hidden="1" customWidth="1"/>
    <col min="7" max="7" width="5.28515625" style="162" hidden="1" customWidth="1"/>
    <col min="8" max="8" width="6.5703125" style="162" hidden="1" customWidth="1"/>
    <col min="9" max="9" width="5" style="162" hidden="1" customWidth="1"/>
    <col min="10" max="10" width="9.140625" style="162" hidden="1" customWidth="1"/>
    <col min="11" max="11" width="16.85546875" style="162" hidden="1" customWidth="1"/>
    <col min="12" max="12" width="10.5703125" style="162" hidden="1" customWidth="1"/>
    <col min="13" max="13" width="11" style="162" bestFit="1" customWidth="1"/>
    <col min="14" max="14" width="15.140625" style="162" bestFit="1" customWidth="1"/>
    <col min="15" max="15" width="5.42578125" style="162" bestFit="1" customWidth="1"/>
    <col min="16" max="16" width="18.85546875" style="163" customWidth="1"/>
    <col min="17" max="16384" width="9.140625" style="160"/>
  </cols>
  <sheetData>
    <row r="2" spans="2:17" ht="12.75" thickBot="1" x14ac:dyDescent="0.25"/>
    <row r="3" spans="2:17" x14ac:dyDescent="0.2">
      <c r="B3" s="235" t="s">
        <v>339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7"/>
    </row>
    <row r="4" spans="2:17" ht="15.75" customHeight="1" x14ac:dyDescent="0.2">
      <c r="B4" s="220" t="s">
        <v>1</v>
      </c>
      <c r="C4" s="218" t="s">
        <v>2</v>
      </c>
      <c r="D4" s="217" t="s">
        <v>262</v>
      </c>
      <c r="E4" s="217"/>
      <c r="F4" s="217"/>
      <c r="G4" s="217"/>
      <c r="H4" s="217"/>
      <c r="I4" s="217"/>
      <c r="J4" s="217"/>
      <c r="K4" s="217"/>
      <c r="L4" s="217"/>
      <c r="M4" s="217"/>
      <c r="N4" s="217" t="s">
        <v>263</v>
      </c>
      <c r="O4" s="217"/>
      <c r="P4" s="221"/>
    </row>
    <row r="5" spans="2:17" x14ac:dyDescent="0.2">
      <c r="B5" s="220"/>
      <c r="C5" s="218"/>
      <c r="D5" s="159" t="s">
        <v>2</v>
      </c>
      <c r="E5" s="167"/>
      <c r="F5" s="167"/>
      <c r="G5" s="159" t="s">
        <v>2</v>
      </c>
      <c r="H5" s="159" t="s">
        <v>8</v>
      </c>
      <c r="I5" s="159" t="s">
        <v>5</v>
      </c>
      <c r="J5" s="167"/>
      <c r="K5" s="167"/>
      <c r="L5" s="219"/>
      <c r="M5" s="159" t="s">
        <v>338</v>
      </c>
      <c r="N5" s="159" t="s">
        <v>2</v>
      </c>
      <c r="O5" s="159" t="s">
        <v>284</v>
      </c>
      <c r="P5" s="221" t="s">
        <v>6</v>
      </c>
    </row>
    <row r="6" spans="2:17" x14ac:dyDescent="0.2">
      <c r="B6" s="222">
        <v>1</v>
      </c>
      <c r="C6" s="165" t="s">
        <v>272</v>
      </c>
      <c r="D6" s="161" t="s">
        <v>273</v>
      </c>
      <c r="E6" s="161"/>
      <c r="F6" s="161"/>
      <c r="G6" s="161"/>
      <c r="H6" s="161"/>
      <c r="I6" s="161"/>
      <c r="J6" s="161"/>
      <c r="K6" s="161"/>
      <c r="L6" s="161"/>
      <c r="M6" s="161">
        <v>1</v>
      </c>
      <c r="N6" s="161" t="s">
        <v>273</v>
      </c>
      <c r="O6" s="161">
        <v>1</v>
      </c>
      <c r="P6" s="223" t="s">
        <v>36</v>
      </c>
      <c r="Q6" s="160" t="s">
        <v>311</v>
      </c>
    </row>
    <row r="7" spans="2:17" x14ac:dyDescent="0.2">
      <c r="B7" s="222">
        <v>2</v>
      </c>
      <c r="C7" s="165" t="s">
        <v>272</v>
      </c>
      <c r="D7" s="161" t="s">
        <v>274</v>
      </c>
      <c r="E7" s="161"/>
      <c r="F7" s="161"/>
      <c r="G7" s="161"/>
      <c r="H7" s="161"/>
      <c r="I7" s="161"/>
      <c r="J7" s="161"/>
      <c r="K7" s="161"/>
      <c r="L7" s="161"/>
      <c r="M7" s="161">
        <v>1</v>
      </c>
      <c r="N7" s="161" t="s">
        <v>274</v>
      </c>
      <c r="O7" s="161">
        <v>1</v>
      </c>
      <c r="P7" s="223" t="s">
        <v>36</v>
      </c>
      <c r="Q7" s="160" t="s">
        <v>311</v>
      </c>
    </row>
    <row r="8" spans="2:17" x14ac:dyDescent="0.2">
      <c r="B8" s="222">
        <v>3</v>
      </c>
      <c r="C8" s="165" t="s">
        <v>272</v>
      </c>
      <c r="D8" s="161" t="s">
        <v>275</v>
      </c>
      <c r="E8" s="161"/>
      <c r="F8" s="161"/>
      <c r="G8" s="161"/>
      <c r="H8" s="161"/>
      <c r="I8" s="161"/>
      <c r="J8" s="161"/>
      <c r="K8" s="161"/>
      <c r="L8" s="161"/>
      <c r="M8" s="161">
        <v>1</v>
      </c>
      <c r="N8" s="161" t="s">
        <v>275</v>
      </c>
      <c r="O8" s="161">
        <v>1</v>
      </c>
      <c r="P8" s="223" t="s">
        <v>36</v>
      </c>
      <c r="Q8" s="160" t="s">
        <v>311</v>
      </c>
    </row>
    <row r="9" spans="2:17" ht="24" x14ac:dyDescent="0.2">
      <c r="B9" s="222">
        <v>4</v>
      </c>
      <c r="C9" s="165" t="s">
        <v>276</v>
      </c>
      <c r="D9" s="161" t="s">
        <v>290</v>
      </c>
      <c r="E9" s="161"/>
      <c r="F9" s="161"/>
      <c r="G9" s="161"/>
      <c r="H9" s="161"/>
      <c r="I9" s="161"/>
      <c r="J9" s="161"/>
      <c r="K9" s="161"/>
      <c r="L9" s="161"/>
      <c r="M9" s="161">
        <v>1</v>
      </c>
      <c r="N9" s="161" t="s">
        <v>290</v>
      </c>
      <c r="O9" s="161">
        <v>1</v>
      </c>
      <c r="P9" s="223" t="s">
        <v>36</v>
      </c>
      <c r="Q9" s="160" t="s">
        <v>311</v>
      </c>
    </row>
    <row r="10" spans="2:17" ht="24" x14ac:dyDescent="0.2">
      <c r="B10" s="222">
        <v>5</v>
      </c>
      <c r="C10" s="165" t="s">
        <v>276</v>
      </c>
      <c r="D10" s="161" t="s">
        <v>291</v>
      </c>
      <c r="E10" s="161"/>
      <c r="F10" s="161"/>
      <c r="G10" s="161"/>
      <c r="H10" s="161"/>
      <c r="I10" s="161"/>
      <c r="J10" s="161"/>
      <c r="K10" s="161"/>
      <c r="L10" s="161"/>
      <c r="M10" s="161">
        <v>1</v>
      </c>
      <c r="N10" s="161" t="s">
        <v>291</v>
      </c>
      <c r="O10" s="161">
        <v>1</v>
      </c>
      <c r="P10" s="223" t="s">
        <v>36</v>
      </c>
      <c r="Q10" s="160" t="s">
        <v>311</v>
      </c>
    </row>
    <row r="11" spans="2:17" ht="24" x14ac:dyDescent="0.2">
      <c r="B11" s="222">
        <v>6</v>
      </c>
      <c r="C11" s="214" t="s">
        <v>276</v>
      </c>
      <c r="D11" s="215" t="s">
        <v>277</v>
      </c>
      <c r="E11" s="215"/>
      <c r="F11" s="215"/>
      <c r="G11" s="215"/>
      <c r="H11" s="215"/>
      <c r="I11" s="215"/>
      <c r="J11" s="215"/>
      <c r="K11" s="215"/>
      <c r="L11" s="215"/>
      <c r="M11" s="215" t="s">
        <v>285</v>
      </c>
      <c r="N11" s="216" t="s">
        <v>278</v>
      </c>
      <c r="O11" s="215" t="s">
        <v>36</v>
      </c>
      <c r="P11" s="224" t="s">
        <v>279</v>
      </c>
    </row>
    <row r="12" spans="2:17" ht="24" x14ac:dyDescent="0.2">
      <c r="B12" s="222">
        <v>7</v>
      </c>
      <c r="C12" s="214" t="s">
        <v>276</v>
      </c>
      <c r="D12" s="215" t="s">
        <v>280</v>
      </c>
      <c r="E12" s="215"/>
      <c r="F12" s="215"/>
      <c r="G12" s="215"/>
      <c r="H12" s="215"/>
      <c r="I12" s="215"/>
      <c r="J12" s="215"/>
      <c r="K12" s="215"/>
      <c r="L12" s="215"/>
      <c r="M12" s="215" t="s">
        <v>285</v>
      </c>
      <c r="N12" s="216" t="s">
        <v>278</v>
      </c>
      <c r="O12" s="215" t="s">
        <v>36</v>
      </c>
      <c r="P12" s="224" t="s">
        <v>279</v>
      </c>
    </row>
    <row r="13" spans="2:17" ht="24" x14ac:dyDescent="0.2">
      <c r="B13" s="222">
        <v>8</v>
      </c>
      <c r="C13" s="214" t="s">
        <v>281</v>
      </c>
      <c r="D13" s="215" t="s">
        <v>282</v>
      </c>
      <c r="E13" s="215"/>
      <c r="F13" s="215"/>
      <c r="G13" s="215"/>
      <c r="H13" s="215"/>
      <c r="I13" s="215"/>
      <c r="J13" s="215"/>
      <c r="K13" s="215"/>
      <c r="L13" s="215"/>
      <c r="M13" s="215" t="s">
        <v>285</v>
      </c>
      <c r="N13" s="216" t="s">
        <v>278</v>
      </c>
      <c r="O13" s="215" t="s">
        <v>36</v>
      </c>
      <c r="P13" s="224" t="s">
        <v>279</v>
      </c>
    </row>
    <row r="14" spans="2:17" ht="24" x14ac:dyDescent="0.2">
      <c r="B14" s="222">
        <v>9</v>
      </c>
      <c r="C14" s="214" t="s">
        <v>283</v>
      </c>
      <c r="D14" s="215" t="s">
        <v>286</v>
      </c>
      <c r="E14" s="215"/>
      <c r="F14" s="215"/>
      <c r="G14" s="215"/>
      <c r="H14" s="215"/>
      <c r="I14" s="215"/>
      <c r="J14" s="215"/>
      <c r="K14" s="215"/>
      <c r="L14" s="215"/>
      <c r="M14" s="215" t="s">
        <v>285</v>
      </c>
      <c r="N14" s="216" t="s">
        <v>278</v>
      </c>
      <c r="O14" s="215" t="s">
        <v>36</v>
      </c>
      <c r="P14" s="224" t="s">
        <v>279</v>
      </c>
    </row>
    <row r="15" spans="2:17" x14ac:dyDescent="0.2">
      <c r="B15" s="222">
        <v>10</v>
      </c>
      <c r="C15" s="165" t="s">
        <v>287</v>
      </c>
      <c r="D15" s="161" t="s">
        <v>288</v>
      </c>
      <c r="E15" s="161"/>
      <c r="F15" s="161"/>
      <c r="G15" s="161"/>
      <c r="H15" s="161"/>
      <c r="I15" s="161"/>
      <c r="J15" s="161"/>
      <c r="K15" s="161"/>
      <c r="L15" s="161"/>
      <c r="M15" s="161">
        <v>1</v>
      </c>
      <c r="N15" s="161" t="s">
        <v>288</v>
      </c>
      <c r="O15" s="161">
        <v>1</v>
      </c>
      <c r="P15" s="223" t="s">
        <v>36</v>
      </c>
      <c r="Q15" s="160" t="s">
        <v>311</v>
      </c>
    </row>
    <row r="16" spans="2:17" ht="24" x14ac:dyDescent="0.2">
      <c r="B16" s="222">
        <v>11</v>
      </c>
      <c r="C16" s="165" t="s">
        <v>289</v>
      </c>
      <c r="D16" s="161" t="s">
        <v>292</v>
      </c>
      <c r="E16" s="161"/>
      <c r="F16" s="161"/>
      <c r="G16" s="161"/>
      <c r="H16" s="161"/>
      <c r="I16" s="161"/>
      <c r="J16" s="161"/>
      <c r="K16" s="161"/>
      <c r="L16" s="161"/>
      <c r="M16" s="161">
        <v>1</v>
      </c>
      <c r="N16" s="161" t="s">
        <v>292</v>
      </c>
      <c r="O16" s="161">
        <v>1</v>
      </c>
      <c r="P16" s="225" t="s">
        <v>293</v>
      </c>
      <c r="Q16" s="160" t="s">
        <v>311</v>
      </c>
    </row>
    <row r="17" spans="2:17" x14ac:dyDescent="0.2">
      <c r="B17" s="222">
        <v>12</v>
      </c>
      <c r="C17" s="165" t="s">
        <v>289</v>
      </c>
      <c r="D17" s="161" t="s">
        <v>294</v>
      </c>
      <c r="E17" s="161"/>
      <c r="F17" s="161"/>
      <c r="G17" s="161"/>
      <c r="H17" s="161"/>
      <c r="I17" s="161"/>
      <c r="J17" s="161"/>
      <c r="K17" s="161"/>
      <c r="L17" s="161"/>
      <c r="M17" s="161">
        <v>1</v>
      </c>
      <c r="N17" s="161" t="s">
        <v>294</v>
      </c>
      <c r="O17" s="161">
        <v>1</v>
      </c>
      <c r="P17" s="223" t="s">
        <v>36</v>
      </c>
      <c r="Q17" s="160" t="s">
        <v>311</v>
      </c>
    </row>
    <row r="18" spans="2:17" x14ac:dyDescent="0.2">
      <c r="B18" s="222">
        <v>13</v>
      </c>
      <c r="C18" s="165" t="s">
        <v>295</v>
      </c>
      <c r="D18" s="161" t="s">
        <v>296</v>
      </c>
      <c r="E18" s="161"/>
      <c r="F18" s="161"/>
      <c r="G18" s="161"/>
      <c r="H18" s="161"/>
      <c r="I18" s="161"/>
      <c r="J18" s="161"/>
      <c r="K18" s="161"/>
      <c r="L18" s="161"/>
      <c r="M18" s="161">
        <v>1</v>
      </c>
      <c r="N18" s="161" t="s">
        <v>296</v>
      </c>
      <c r="O18" s="161">
        <v>1</v>
      </c>
      <c r="P18" s="223" t="s">
        <v>36</v>
      </c>
      <c r="Q18" s="160" t="s">
        <v>311</v>
      </c>
    </row>
    <row r="19" spans="2:17" x14ac:dyDescent="0.2">
      <c r="B19" s="222">
        <v>14</v>
      </c>
      <c r="C19" s="165" t="s">
        <v>295</v>
      </c>
      <c r="D19" s="161" t="s">
        <v>297</v>
      </c>
      <c r="E19" s="161"/>
      <c r="F19" s="161"/>
      <c r="G19" s="161"/>
      <c r="H19" s="161"/>
      <c r="I19" s="161"/>
      <c r="J19" s="161"/>
      <c r="K19" s="161"/>
      <c r="L19" s="161"/>
      <c r="M19" s="161">
        <v>1</v>
      </c>
      <c r="N19" s="161" t="s">
        <v>297</v>
      </c>
      <c r="O19" s="161">
        <v>1</v>
      </c>
      <c r="P19" s="223" t="s">
        <v>36</v>
      </c>
      <c r="Q19" s="160" t="s">
        <v>311</v>
      </c>
    </row>
    <row r="20" spans="2:17" ht="36" x14ac:dyDescent="0.2">
      <c r="B20" s="222">
        <v>15</v>
      </c>
      <c r="C20" s="165" t="s">
        <v>298</v>
      </c>
      <c r="D20" s="161" t="s">
        <v>36</v>
      </c>
      <c r="E20" s="161"/>
      <c r="F20" s="161"/>
      <c r="G20" s="161"/>
      <c r="H20" s="161"/>
      <c r="I20" s="161"/>
      <c r="J20" s="161"/>
      <c r="K20" s="161"/>
      <c r="L20" s="161"/>
      <c r="M20" s="166" t="s">
        <v>317</v>
      </c>
      <c r="N20" s="161" t="s">
        <v>299</v>
      </c>
      <c r="O20" s="161">
        <v>1</v>
      </c>
      <c r="P20" s="225" t="s">
        <v>301</v>
      </c>
      <c r="Q20" s="160" t="s">
        <v>311</v>
      </c>
    </row>
    <row r="21" spans="2:17" ht="36" x14ac:dyDescent="0.2">
      <c r="B21" s="222">
        <v>16</v>
      </c>
      <c r="C21" s="165" t="s">
        <v>298</v>
      </c>
      <c r="D21" s="161" t="s">
        <v>36</v>
      </c>
      <c r="E21" s="161"/>
      <c r="F21" s="161"/>
      <c r="G21" s="161"/>
      <c r="H21" s="161"/>
      <c r="I21" s="161"/>
      <c r="J21" s="161"/>
      <c r="K21" s="161"/>
      <c r="L21" s="161"/>
      <c r="M21" s="166" t="s">
        <v>317</v>
      </c>
      <c r="N21" s="161" t="s">
        <v>300</v>
      </c>
      <c r="O21" s="161">
        <v>1</v>
      </c>
      <c r="P21" s="225" t="s">
        <v>301</v>
      </c>
      <c r="Q21" s="160" t="s">
        <v>311</v>
      </c>
    </row>
    <row r="22" spans="2:17" ht="36" x14ac:dyDescent="0.2">
      <c r="B22" s="222">
        <v>17</v>
      </c>
      <c r="C22" s="165" t="s">
        <v>320</v>
      </c>
      <c r="D22" s="161" t="s">
        <v>36</v>
      </c>
      <c r="E22" s="161"/>
      <c r="F22" s="161"/>
      <c r="G22" s="161"/>
      <c r="H22" s="161"/>
      <c r="I22" s="161"/>
      <c r="J22" s="161"/>
      <c r="K22" s="161"/>
      <c r="L22" s="161"/>
      <c r="M22" s="161" t="s">
        <v>285</v>
      </c>
      <c r="N22" s="161" t="s">
        <v>36</v>
      </c>
      <c r="O22" s="161">
        <v>1</v>
      </c>
      <c r="P22" s="225" t="s">
        <v>318</v>
      </c>
      <c r="Q22" s="160" t="s">
        <v>311</v>
      </c>
    </row>
    <row r="23" spans="2:17" ht="36" x14ac:dyDescent="0.2">
      <c r="B23" s="222">
        <v>18</v>
      </c>
      <c r="C23" s="165" t="s">
        <v>321</v>
      </c>
      <c r="D23" s="161" t="s">
        <v>36</v>
      </c>
      <c r="E23" s="161"/>
      <c r="F23" s="161"/>
      <c r="G23" s="161"/>
      <c r="H23" s="161"/>
      <c r="I23" s="161"/>
      <c r="J23" s="161"/>
      <c r="K23" s="161"/>
      <c r="L23" s="161"/>
      <c r="M23" s="161" t="s">
        <v>285</v>
      </c>
      <c r="N23" s="161" t="s">
        <v>36</v>
      </c>
      <c r="O23" s="161">
        <v>1</v>
      </c>
      <c r="P23" s="225" t="s">
        <v>319</v>
      </c>
      <c r="Q23" s="160" t="s">
        <v>311</v>
      </c>
    </row>
    <row r="24" spans="2:17" ht="12.75" thickBot="1" x14ac:dyDescent="0.25">
      <c r="B24" s="226"/>
      <c r="C24" s="227"/>
      <c r="D24" s="229" t="s">
        <v>338</v>
      </c>
      <c r="E24" s="229"/>
      <c r="F24" s="229"/>
      <c r="G24" s="229"/>
      <c r="H24" s="229"/>
      <c r="I24" s="229"/>
      <c r="J24" s="229"/>
      <c r="K24" s="229"/>
      <c r="L24" s="229"/>
      <c r="M24" s="229">
        <f>SUM(M6:M23)</f>
        <v>10</v>
      </c>
      <c r="N24" s="229" t="s">
        <v>338</v>
      </c>
      <c r="O24" s="229">
        <f>SUM(O6:O23)</f>
        <v>14</v>
      </c>
      <c r="P24" s="228"/>
    </row>
    <row r="29" spans="2:17" ht="15" customHeight="1" x14ac:dyDescent="0.2">
      <c r="C29" s="200" t="s">
        <v>332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31" t="s">
        <v>337</v>
      </c>
      <c r="N29" s="231"/>
      <c r="O29" s="232" t="s">
        <v>322</v>
      </c>
      <c r="P29" s="232"/>
    </row>
    <row r="30" spans="2:17" ht="15" x14ac:dyDescent="0.2">
      <c r="C30" s="200"/>
      <c r="D30" s="230"/>
      <c r="E30" s="230"/>
      <c r="F30" s="230"/>
      <c r="G30" s="230"/>
      <c r="H30" s="230"/>
      <c r="I30" s="230"/>
      <c r="J30" s="230"/>
      <c r="K30" s="230"/>
      <c r="L30" s="230"/>
      <c r="M30" s="233"/>
      <c r="N30" s="234"/>
      <c r="O30" s="230"/>
      <c r="P30" s="200"/>
    </row>
    <row r="31" spans="2:17" ht="15" x14ac:dyDescent="0.2">
      <c r="C31" s="200"/>
      <c r="D31" s="230"/>
      <c r="E31" s="230"/>
      <c r="F31" s="230"/>
      <c r="G31" s="230"/>
      <c r="H31" s="230"/>
      <c r="I31" s="230"/>
      <c r="J31" s="230"/>
      <c r="K31" s="230"/>
      <c r="L31" s="230"/>
      <c r="M31" s="233"/>
      <c r="N31" s="234"/>
      <c r="O31" s="230"/>
      <c r="P31" s="200"/>
    </row>
    <row r="32" spans="2:17" ht="15" x14ac:dyDescent="0.2">
      <c r="C32" s="200"/>
      <c r="D32" s="230"/>
      <c r="E32" s="230"/>
      <c r="F32" s="230"/>
      <c r="G32" s="230"/>
      <c r="H32" s="230"/>
      <c r="I32" s="230"/>
      <c r="J32" s="230"/>
      <c r="K32" s="230"/>
      <c r="L32" s="230"/>
      <c r="M32" s="233"/>
      <c r="N32" s="234"/>
      <c r="O32" s="230"/>
      <c r="P32" s="200"/>
    </row>
    <row r="33" spans="3:16" ht="15" x14ac:dyDescent="0.2">
      <c r="C33" s="200" t="s">
        <v>335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1" t="s">
        <v>335</v>
      </c>
      <c r="N33" s="231"/>
      <c r="O33" s="232" t="s">
        <v>335</v>
      </c>
      <c r="P33" s="232"/>
    </row>
  </sheetData>
  <mergeCells count="9">
    <mergeCell ref="B3:P3"/>
    <mergeCell ref="O29:P29"/>
    <mergeCell ref="O33:P33"/>
    <mergeCell ref="M29:N29"/>
    <mergeCell ref="M33:N33"/>
    <mergeCell ref="D4:M4"/>
    <mergeCell ref="N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workbookViewId="0">
      <selection activeCell="E11" sqref="E11"/>
    </sheetView>
  </sheetViews>
  <sheetFormatPr defaultRowHeight="15" x14ac:dyDescent="0.25"/>
  <cols>
    <col min="2" max="2" width="3.5703125" customWidth="1"/>
    <col min="3" max="3" width="3.85546875" bestFit="1" customWidth="1"/>
    <col min="4" max="4" width="40.85546875" bestFit="1" customWidth="1"/>
    <col min="5" max="5" width="15.7109375" style="4" bestFit="1" customWidth="1"/>
    <col min="6" max="7" width="28.5703125" style="4" customWidth="1"/>
    <col min="8" max="8" width="24.5703125" customWidth="1"/>
  </cols>
  <sheetData>
    <row r="3" spans="2:8" ht="15.75" x14ac:dyDescent="0.25">
      <c r="B3" s="16"/>
      <c r="C3" s="49" t="s">
        <v>51</v>
      </c>
      <c r="D3" s="14" t="s">
        <v>265</v>
      </c>
      <c r="E3" s="49" t="s">
        <v>266</v>
      </c>
      <c r="F3" s="49" t="s">
        <v>4</v>
      </c>
      <c r="G3" s="49" t="s">
        <v>267</v>
      </c>
      <c r="H3" s="49" t="s">
        <v>6</v>
      </c>
    </row>
    <row r="4" spans="2:8" x14ac:dyDescent="0.25">
      <c r="C4">
        <v>1</v>
      </c>
      <c r="D4" t="s">
        <v>264</v>
      </c>
      <c r="E4" s="4" t="s">
        <v>7</v>
      </c>
      <c r="F4" s="4" t="s">
        <v>7</v>
      </c>
      <c r="G4" s="4" t="s">
        <v>7</v>
      </c>
    </row>
    <row r="5" spans="2:8" x14ac:dyDescent="0.25">
      <c r="C5">
        <v>2</v>
      </c>
      <c r="D5" t="s">
        <v>268</v>
      </c>
      <c r="E5" s="4" t="s">
        <v>7</v>
      </c>
      <c r="F5" s="4" t="s">
        <v>7</v>
      </c>
      <c r="G5" s="4" t="s">
        <v>7</v>
      </c>
    </row>
    <row r="6" spans="2:8" x14ac:dyDescent="0.25">
      <c r="C6">
        <v>3</v>
      </c>
      <c r="D6" t="s">
        <v>269</v>
      </c>
      <c r="E6" s="4" t="s">
        <v>7</v>
      </c>
      <c r="F6" s="4" t="s">
        <v>7</v>
      </c>
      <c r="G6" s="4" t="s">
        <v>7</v>
      </c>
    </row>
    <row r="7" spans="2:8" x14ac:dyDescent="0.25">
      <c r="C7">
        <v>4</v>
      </c>
      <c r="D7" t="s">
        <v>270</v>
      </c>
      <c r="E7" s="4" t="s">
        <v>7</v>
      </c>
      <c r="F7" s="4" t="s">
        <v>7</v>
      </c>
      <c r="G7" s="4" t="s">
        <v>7</v>
      </c>
    </row>
    <row r="8" spans="2:8" x14ac:dyDescent="0.25">
      <c r="D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69"/>
  <sheetViews>
    <sheetView tabSelected="1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T14" sqref="T14"/>
    </sheetView>
  </sheetViews>
  <sheetFormatPr defaultRowHeight="15" x14ac:dyDescent="0.25"/>
  <cols>
    <col min="2" max="2" width="3.5703125" style="4" bestFit="1" customWidth="1"/>
    <col min="3" max="3" width="3.5703125" style="4" customWidth="1"/>
    <col min="4" max="4" width="3.5703125" style="4" bestFit="1" customWidth="1"/>
    <col min="5" max="5" width="19.85546875" customWidth="1"/>
    <col min="6" max="6" width="14" style="4" customWidth="1"/>
    <col min="7" max="10" width="14" hidden="1" customWidth="1"/>
    <col min="11" max="11" width="15.42578125" hidden="1" customWidth="1"/>
    <col min="12" max="12" width="47.7109375" hidden="1" customWidth="1"/>
    <col min="13" max="13" width="20.28515625" hidden="1" customWidth="1"/>
    <col min="14" max="14" width="28" hidden="1" customWidth="1"/>
    <col min="15" max="15" width="13.5703125" bestFit="1" customWidth="1"/>
    <col min="16" max="16" width="20.7109375" style="4" bestFit="1" customWidth="1"/>
    <col min="17" max="17" width="17.42578125" bestFit="1" customWidth="1"/>
    <col min="18" max="18" width="26.7109375" bestFit="1" customWidth="1"/>
  </cols>
  <sheetData>
    <row r="1" spans="2:21" ht="18.75" x14ac:dyDescent="0.3">
      <c r="B1" s="140" t="s">
        <v>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21" ht="5.25" customHeight="1" thickBot="1" x14ac:dyDescent="0.3"/>
    <row r="3" spans="2:21" x14ac:dyDescent="0.25">
      <c r="B3" s="141" t="s">
        <v>1</v>
      </c>
      <c r="C3" s="143" t="s">
        <v>1</v>
      </c>
      <c r="D3" s="143" t="s">
        <v>1</v>
      </c>
      <c r="E3" s="145" t="s">
        <v>2</v>
      </c>
      <c r="F3" s="147" t="s">
        <v>3</v>
      </c>
      <c r="G3" s="147"/>
      <c r="H3" s="147"/>
      <c r="I3" s="147" t="s">
        <v>4</v>
      </c>
      <c r="J3" s="147"/>
      <c r="K3" s="147"/>
      <c r="L3" s="148" t="s">
        <v>6</v>
      </c>
      <c r="M3" s="150" t="s">
        <v>16</v>
      </c>
      <c r="N3" s="157" t="s">
        <v>41</v>
      </c>
      <c r="O3" s="154" t="s">
        <v>206</v>
      </c>
      <c r="P3" s="66" t="s">
        <v>207</v>
      </c>
      <c r="Q3" s="147" t="s">
        <v>208</v>
      </c>
      <c r="R3" s="156"/>
    </row>
    <row r="4" spans="2:21" ht="15.75" thickBot="1" x14ac:dyDescent="0.3">
      <c r="B4" s="142"/>
      <c r="C4" s="144"/>
      <c r="D4" s="144"/>
      <c r="E4" s="146"/>
      <c r="F4" s="61" t="s">
        <v>2</v>
      </c>
      <c r="G4" s="62" t="s">
        <v>8</v>
      </c>
      <c r="H4" s="62" t="s">
        <v>5</v>
      </c>
      <c r="I4" s="62" t="s">
        <v>2</v>
      </c>
      <c r="J4" s="62" t="s">
        <v>8</v>
      </c>
      <c r="K4" s="62" t="s">
        <v>5</v>
      </c>
      <c r="L4" s="149"/>
      <c r="M4" s="151"/>
      <c r="N4" s="158"/>
      <c r="O4" s="155"/>
      <c r="P4" s="60"/>
      <c r="Q4" s="63" t="s">
        <v>221</v>
      </c>
      <c r="R4" s="67" t="s">
        <v>222</v>
      </c>
    </row>
    <row r="5" spans="2:21" x14ac:dyDescent="0.25">
      <c r="B5" s="64">
        <v>1</v>
      </c>
      <c r="C5" s="9">
        <v>1</v>
      </c>
      <c r="D5" s="9">
        <v>1</v>
      </c>
      <c r="E5" s="56" t="s">
        <v>216</v>
      </c>
      <c r="F5" s="1" t="s">
        <v>32</v>
      </c>
      <c r="G5" s="1" t="s">
        <v>7</v>
      </c>
      <c r="H5" s="1" t="s">
        <v>9</v>
      </c>
      <c r="I5" s="1" t="s">
        <v>10</v>
      </c>
      <c r="J5" s="1" t="s">
        <v>7</v>
      </c>
      <c r="K5" s="1" t="s">
        <v>11</v>
      </c>
      <c r="L5" s="44" t="s">
        <v>17</v>
      </c>
      <c r="M5" s="41"/>
      <c r="N5" s="50"/>
      <c r="O5" s="52" t="s">
        <v>237</v>
      </c>
      <c r="P5" s="53" t="s">
        <v>235</v>
      </c>
      <c r="Q5" s="54" t="s">
        <v>212</v>
      </c>
      <c r="R5" s="68" t="s">
        <v>214</v>
      </c>
      <c r="S5" s="13"/>
      <c r="T5" s="13"/>
      <c r="U5" s="13"/>
    </row>
    <row r="6" spans="2:21" x14ac:dyDescent="0.25">
      <c r="B6" s="65">
        <v>2</v>
      </c>
      <c r="C6" s="10"/>
      <c r="D6" s="10">
        <v>2</v>
      </c>
      <c r="E6" s="56" t="s">
        <v>216</v>
      </c>
      <c r="F6" s="2" t="s">
        <v>13</v>
      </c>
      <c r="G6" s="2" t="s">
        <v>7</v>
      </c>
      <c r="H6" s="2" t="s">
        <v>9</v>
      </c>
      <c r="I6" s="2" t="s">
        <v>13</v>
      </c>
      <c r="J6" s="2" t="s">
        <v>7</v>
      </c>
      <c r="K6" s="2" t="s">
        <v>38</v>
      </c>
      <c r="L6" s="45" t="s">
        <v>12</v>
      </c>
      <c r="M6" s="41"/>
      <c r="N6" s="50"/>
      <c r="O6" s="55" t="s">
        <v>218</v>
      </c>
      <c r="P6" s="56" t="s">
        <v>216</v>
      </c>
      <c r="Q6" s="57" t="s">
        <v>212</v>
      </c>
      <c r="R6" s="69" t="s">
        <v>214</v>
      </c>
      <c r="S6" s="13"/>
      <c r="T6" s="13"/>
      <c r="U6" s="13"/>
    </row>
    <row r="7" spans="2:21" x14ac:dyDescent="0.25">
      <c r="B7" s="64">
        <v>3</v>
      </c>
      <c r="C7" s="10"/>
      <c r="D7" s="10">
        <v>3</v>
      </c>
      <c r="E7" s="56" t="s">
        <v>216</v>
      </c>
      <c r="F7" s="2" t="s">
        <v>14</v>
      </c>
      <c r="G7" s="2" t="s">
        <v>7</v>
      </c>
      <c r="H7" s="2" t="s">
        <v>9</v>
      </c>
      <c r="I7" s="2" t="s">
        <v>14</v>
      </c>
      <c r="J7" s="2" t="s">
        <v>7</v>
      </c>
      <c r="K7" s="2" t="s">
        <v>38</v>
      </c>
      <c r="L7" s="45" t="s">
        <v>12</v>
      </c>
      <c r="M7" s="41"/>
      <c r="N7" s="50"/>
      <c r="O7" s="55" t="s">
        <v>217</v>
      </c>
      <c r="P7" s="56" t="s">
        <v>216</v>
      </c>
      <c r="Q7" s="57" t="s">
        <v>212</v>
      </c>
      <c r="R7" s="69" t="s">
        <v>214</v>
      </c>
      <c r="S7" s="13"/>
      <c r="T7" s="13"/>
      <c r="U7" s="13"/>
    </row>
    <row r="8" spans="2:21" x14ac:dyDescent="0.25">
      <c r="B8" s="65">
        <v>4</v>
      </c>
      <c r="C8" s="9"/>
      <c r="D8" s="10">
        <v>4</v>
      </c>
      <c r="E8" s="56" t="s">
        <v>216</v>
      </c>
      <c r="F8" s="2" t="s">
        <v>31</v>
      </c>
      <c r="G8" s="2" t="s">
        <v>188</v>
      </c>
      <c r="H8" s="2" t="s">
        <v>9</v>
      </c>
      <c r="I8" s="2" t="s">
        <v>31</v>
      </c>
      <c r="J8" s="2" t="s">
        <v>7</v>
      </c>
      <c r="K8" s="2" t="s">
        <v>187</v>
      </c>
      <c r="L8" s="45" t="s">
        <v>37</v>
      </c>
      <c r="M8" s="41"/>
      <c r="N8" s="50"/>
      <c r="O8" s="55" t="s">
        <v>215</v>
      </c>
      <c r="P8" s="56" t="s">
        <v>216</v>
      </c>
      <c r="Q8" s="58" t="s">
        <v>219</v>
      </c>
      <c r="R8" s="35" t="s">
        <v>220</v>
      </c>
    </row>
    <row r="9" spans="2:21" x14ac:dyDescent="0.25">
      <c r="B9" s="64">
        <v>5</v>
      </c>
      <c r="C9" s="9">
        <v>2</v>
      </c>
      <c r="D9" s="9">
        <v>1</v>
      </c>
      <c r="E9" s="3" t="s">
        <v>42</v>
      </c>
      <c r="F9" s="2" t="s">
        <v>15</v>
      </c>
      <c r="G9" s="2" t="s">
        <v>7</v>
      </c>
      <c r="H9" s="2" t="s">
        <v>9</v>
      </c>
      <c r="I9" s="2" t="s">
        <v>15</v>
      </c>
      <c r="J9" s="2" t="s">
        <v>7</v>
      </c>
      <c r="K9" s="1" t="s">
        <v>11</v>
      </c>
      <c r="L9" s="45" t="s">
        <v>12</v>
      </c>
      <c r="M9" s="41"/>
      <c r="N9" s="50"/>
      <c r="O9" s="55" t="s">
        <v>210</v>
      </c>
      <c r="P9" s="22" t="s">
        <v>42</v>
      </c>
      <c r="Q9" s="57" t="s">
        <v>212</v>
      </c>
      <c r="R9" s="69" t="s">
        <v>214</v>
      </c>
      <c r="S9" s="13"/>
      <c r="T9" s="13"/>
      <c r="U9" s="13"/>
    </row>
    <row r="10" spans="2:21" x14ac:dyDescent="0.25">
      <c r="B10" s="65">
        <v>6</v>
      </c>
      <c r="C10" s="9"/>
      <c r="D10" s="9">
        <v>2</v>
      </c>
      <c r="E10" s="3" t="s">
        <v>42</v>
      </c>
      <c r="F10" s="2" t="s">
        <v>195</v>
      </c>
      <c r="G10" s="2" t="s">
        <v>7</v>
      </c>
      <c r="H10" s="2" t="s">
        <v>9</v>
      </c>
      <c r="I10" s="2" t="s">
        <v>194</v>
      </c>
      <c r="J10" s="2" t="s">
        <v>7</v>
      </c>
      <c r="K10" s="1" t="s">
        <v>38</v>
      </c>
      <c r="L10" s="45" t="s">
        <v>198</v>
      </c>
      <c r="M10" s="41"/>
      <c r="N10" s="50"/>
      <c r="O10" s="55" t="s">
        <v>211</v>
      </c>
      <c r="P10" s="22" t="s">
        <v>42</v>
      </c>
      <c r="Q10" s="57" t="s">
        <v>212</v>
      </c>
      <c r="R10" s="69" t="s">
        <v>213</v>
      </c>
      <c r="S10" s="13"/>
      <c r="T10" s="13"/>
      <c r="U10" s="13"/>
    </row>
    <row r="11" spans="2:21" x14ac:dyDescent="0.25">
      <c r="B11" s="64">
        <v>7</v>
      </c>
      <c r="C11" s="10">
        <v>3</v>
      </c>
      <c r="D11" s="10">
        <v>1</v>
      </c>
      <c r="E11" s="3" t="s">
        <v>230</v>
      </c>
      <c r="F11" s="2" t="s">
        <v>22</v>
      </c>
      <c r="G11" s="2" t="s">
        <v>7</v>
      </c>
      <c r="H11" s="2" t="s">
        <v>9</v>
      </c>
      <c r="I11" s="2" t="s">
        <v>22</v>
      </c>
      <c r="J11" s="2" t="s">
        <v>7</v>
      </c>
      <c r="K11" s="2" t="s">
        <v>34</v>
      </c>
      <c r="L11" s="45" t="s">
        <v>36</v>
      </c>
      <c r="M11" s="41"/>
      <c r="N11" s="50"/>
      <c r="O11" s="57" t="s">
        <v>231</v>
      </c>
      <c r="P11" s="56" t="s">
        <v>230</v>
      </c>
      <c r="Q11" s="58" t="s">
        <v>219</v>
      </c>
      <c r="R11" s="35" t="s">
        <v>220</v>
      </c>
      <c r="S11" s="13"/>
      <c r="T11" s="13"/>
      <c r="U11" s="13"/>
    </row>
    <row r="12" spans="2:21" x14ac:dyDescent="0.25">
      <c r="B12" s="65">
        <v>8</v>
      </c>
      <c r="C12" s="10"/>
      <c r="D12" s="10">
        <v>2</v>
      </c>
      <c r="E12" s="3" t="s">
        <v>230</v>
      </c>
      <c r="F12" s="2" t="s">
        <v>23</v>
      </c>
      <c r="G12" s="2" t="s">
        <v>7</v>
      </c>
      <c r="H12" s="2" t="s">
        <v>9</v>
      </c>
      <c r="I12" s="2" t="s">
        <v>23</v>
      </c>
      <c r="J12" s="2" t="s">
        <v>7</v>
      </c>
      <c r="K12" s="2" t="s">
        <v>34</v>
      </c>
      <c r="L12" s="45" t="s">
        <v>36</v>
      </c>
      <c r="M12" s="41"/>
      <c r="N12" s="50"/>
      <c r="O12" s="152" t="s">
        <v>209</v>
      </c>
      <c r="P12" s="152"/>
      <c r="Q12" s="152"/>
      <c r="R12" s="153"/>
      <c r="S12" s="13"/>
      <c r="T12" s="13"/>
      <c r="U12" s="13"/>
    </row>
    <row r="13" spans="2:21" x14ac:dyDescent="0.25">
      <c r="B13" s="64">
        <v>9</v>
      </c>
      <c r="C13" s="9"/>
      <c r="D13" s="9">
        <v>3</v>
      </c>
      <c r="E13" s="3" t="s">
        <v>230</v>
      </c>
      <c r="F13" s="2" t="s">
        <v>24</v>
      </c>
      <c r="G13" s="2" t="s">
        <v>7</v>
      </c>
      <c r="H13" s="2" t="s">
        <v>9</v>
      </c>
      <c r="I13" s="2" t="s">
        <v>24</v>
      </c>
      <c r="J13" s="2" t="s">
        <v>7</v>
      </c>
      <c r="K13" s="2" t="s">
        <v>34</v>
      </c>
      <c r="L13" s="45" t="s">
        <v>36</v>
      </c>
      <c r="M13" s="41"/>
      <c r="N13" s="50"/>
      <c r="O13" s="55" t="s">
        <v>232</v>
      </c>
      <c r="P13" s="56" t="s">
        <v>230</v>
      </c>
      <c r="Q13" s="57" t="s">
        <v>212</v>
      </c>
      <c r="R13" s="69" t="s">
        <v>214</v>
      </c>
      <c r="S13" s="13"/>
      <c r="T13" s="13"/>
      <c r="U13" s="13"/>
    </row>
    <row r="14" spans="2:21" x14ac:dyDescent="0.25">
      <c r="B14" s="65">
        <v>10</v>
      </c>
      <c r="C14" s="10"/>
      <c r="D14" s="10">
        <v>4</v>
      </c>
      <c r="E14" s="3" t="s">
        <v>230</v>
      </c>
      <c r="F14" s="2" t="s">
        <v>25</v>
      </c>
      <c r="G14" s="2" t="s">
        <v>7</v>
      </c>
      <c r="H14" s="2" t="s">
        <v>9</v>
      </c>
      <c r="I14" s="2" t="s">
        <v>25</v>
      </c>
      <c r="J14" s="2" t="s">
        <v>7</v>
      </c>
      <c r="K14" s="2" t="s">
        <v>190</v>
      </c>
      <c r="L14" s="45" t="s">
        <v>36</v>
      </c>
      <c r="M14" s="41"/>
      <c r="N14" s="50"/>
      <c r="O14" s="55" t="s">
        <v>233</v>
      </c>
      <c r="P14" s="56" t="s">
        <v>230</v>
      </c>
      <c r="Q14" s="57" t="s">
        <v>212</v>
      </c>
      <c r="R14" s="69" t="s">
        <v>214</v>
      </c>
    </row>
    <row r="15" spans="2:21" x14ac:dyDescent="0.25">
      <c r="B15" s="64">
        <v>11</v>
      </c>
      <c r="C15" s="10"/>
      <c r="D15" s="10">
        <v>5</v>
      </c>
      <c r="E15" s="3" t="s">
        <v>230</v>
      </c>
      <c r="F15" s="2" t="s">
        <v>196</v>
      </c>
      <c r="G15" s="2" t="s">
        <v>7</v>
      </c>
      <c r="H15" s="2" t="s">
        <v>9</v>
      </c>
      <c r="I15" s="2" t="s">
        <v>26</v>
      </c>
      <c r="J15" s="2" t="s">
        <v>7</v>
      </c>
      <c r="K15" s="2" t="s">
        <v>38</v>
      </c>
      <c r="L15" s="45" t="s">
        <v>36</v>
      </c>
      <c r="M15" s="41"/>
      <c r="N15" s="50"/>
      <c r="O15" s="52" t="s">
        <v>223</v>
      </c>
      <c r="P15" s="53" t="s">
        <v>224</v>
      </c>
      <c r="Q15" s="52" t="s">
        <v>212</v>
      </c>
      <c r="R15" s="68" t="s">
        <v>213</v>
      </c>
    </row>
    <row r="16" spans="2:21" x14ac:dyDescent="0.25">
      <c r="B16" s="65">
        <v>12</v>
      </c>
      <c r="C16" s="9">
        <v>4</v>
      </c>
      <c r="D16" s="9">
        <v>1</v>
      </c>
      <c r="E16" s="3" t="s">
        <v>226</v>
      </c>
      <c r="F16" s="2" t="s">
        <v>18</v>
      </c>
      <c r="G16" s="2" t="s">
        <v>7</v>
      </c>
      <c r="H16" s="2" t="s">
        <v>9</v>
      </c>
      <c r="I16" s="2" t="s">
        <v>18</v>
      </c>
      <c r="J16" s="2" t="s">
        <v>7</v>
      </c>
      <c r="K16" s="2" t="s">
        <v>187</v>
      </c>
      <c r="L16" s="45" t="s">
        <v>36</v>
      </c>
      <c r="M16" s="41"/>
      <c r="N16" s="50"/>
      <c r="O16" s="28" t="s">
        <v>227</v>
      </c>
      <c r="P16" s="56" t="s">
        <v>226</v>
      </c>
      <c r="Q16" s="58" t="s">
        <v>219</v>
      </c>
      <c r="R16" s="35" t="s">
        <v>220</v>
      </c>
    </row>
    <row r="17" spans="2:18" x14ac:dyDescent="0.25">
      <c r="B17" s="64">
        <v>13</v>
      </c>
      <c r="C17" s="10"/>
      <c r="D17" s="10">
        <v>2</v>
      </c>
      <c r="E17" s="3" t="s">
        <v>226</v>
      </c>
      <c r="F17" s="2" t="s">
        <v>19</v>
      </c>
      <c r="G17" s="2" t="s">
        <v>7</v>
      </c>
      <c r="H17" s="2" t="s">
        <v>9</v>
      </c>
      <c r="I17" s="2" t="s">
        <v>19</v>
      </c>
      <c r="J17" s="2" t="s">
        <v>7</v>
      </c>
      <c r="K17" s="2" t="s">
        <v>34</v>
      </c>
      <c r="L17" s="45" t="s">
        <v>36</v>
      </c>
      <c r="M17" s="41"/>
      <c r="N17" s="50"/>
      <c r="O17" s="55" t="s">
        <v>228</v>
      </c>
      <c r="P17" s="56" t="s">
        <v>226</v>
      </c>
      <c r="Q17" s="57" t="s">
        <v>212</v>
      </c>
      <c r="R17" s="69" t="s">
        <v>214</v>
      </c>
    </row>
    <row r="18" spans="2:18" x14ac:dyDescent="0.25">
      <c r="B18" s="65">
        <v>14</v>
      </c>
      <c r="C18" s="10"/>
      <c r="D18" s="10">
        <v>3</v>
      </c>
      <c r="E18" s="3" t="s">
        <v>226</v>
      </c>
      <c r="F18" s="2" t="s">
        <v>20</v>
      </c>
      <c r="G18" s="2" t="s">
        <v>7</v>
      </c>
      <c r="H18" s="2" t="s">
        <v>9</v>
      </c>
      <c r="I18" s="2" t="s">
        <v>20</v>
      </c>
      <c r="J18" s="2" t="s">
        <v>7</v>
      </c>
      <c r="K18" s="2" t="s">
        <v>11</v>
      </c>
      <c r="L18" s="45" t="s">
        <v>36</v>
      </c>
      <c r="M18" s="41"/>
      <c r="N18" s="50"/>
      <c r="O18" s="55" t="s">
        <v>229</v>
      </c>
      <c r="P18" s="56" t="s">
        <v>226</v>
      </c>
      <c r="Q18" s="57" t="s">
        <v>212</v>
      </c>
      <c r="R18" s="69" t="s">
        <v>214</v>
      </c>
    </row>
    <row r="19" spans="2:18" x14ac:dyDescent="0.25">
      <c r="B19" s="64">
        <v>15</v>
      </c>
      <c r="C19" s="9"/>
      <c r="D19" s="9">
        <v>4</v>
      </c>
      <c r="E19" s="3" t="s">
        <v>226</v>
      </c>
      <c r="F19" s="2" t="s">
        <v>197</v>
      </c>
      <c r="G19" s="2" t="s">
        <v>7</v>
      </c>
      <c r="H19" s="2" t="s">
        <v>9</v>
      </c>
      <c r="I19" s="2" t="s">
        <v>21</v>
      </c>
      <c r="J19" s="2" t="s">
        <v>7</v>
      </c>
      <c r="K19" s="2" t="s">
        <v>38</v>
      </c>
      <c r="L19" s="45" t="s">
        <v>36</v>
      </c>
      <c r="M19" s="41"/>
      <c r="N19" s="50"/>
      <c r="O19" s="55" t="s">
        <v>225</v>
      </c>
      <c r="P19" s="56" t="s">
        <v>226</v>
      </c>
      <c r="Q19" s="57" t="s">
        <v>212</v>
      </c>
      <c r="R19" s="69" t="s">
        <v>213</v>
      </c>
    </row>
    <row r="20" spans="2:18" x14ac:dyDescent="0.25">
      <c r="B20" s="65">
        <v>16</v>
      </c>
      <c r="C20" s="10">
        <v>5</v>
      </c>
      <c r="D20" s="10">
        <v>1</v>
      </c>
      <c r="E20" s="3" t="s">
        <v>235</v>
      </c>
      <c r="F20" s="2" t="s">
        <v>28</v>
      </c>
      <c r="G20" s="2" t="s">
        <v>7</v>
      </c>
      <c r="H20" s="2" t="s">
        <v>9</v>
      </c>
      <c r="I20" s="2" t="s">
        <v>28</v>
      </c>
      <c r="J20" s="2" t="s">
        <v>7</v>
      </c>
      <c r="K20" s="2" t="s">
        <v>11</v>
      </c>
      <c r="L20" s="45" t="s">
        <v>36</v>
      </c>
      <c r="M20" s="41"/>
      <c r="N20" s="50"/>
      <c r="O20" s="55" t="s">
        <v>234</v>
      </c>
      <c r="P20" s="56" t="s">
        <v>235</v>
      </c>
      <c r="Q20" s="58" t="s">
        <v>219</v>
      </c>
      <c r="R20" s="73" t="s">
        <v>220</v>
      </c>
    </row>
    <row r="21" spans="2:18" x14ac:dyDescent="0.25">
      <c r="B21" s="64">
        <v>17</v>
      </c>
      <c r="C21" s="10"/>
      <c r="D21" s="10">
        <v>2</v>
      </c>
      <c r="E21" s="3" t="s">
        <v>235</v>
      </c>
      <c r="F21" s="2" t="s">
        <v>29</v>
      </c>
      <c r="G21" s="2" t="s">
        <v>7</v>
      </c>
      <c r="H21" s="2" t="s">
        <v>9</v>
      </c>
      <c r="I21" s="2" t="s">
        <v>29</v>
      </c>
      <c r="J21" s="2" t="s">
        <v>7</v>
      </c>
      <c r="K21" s="2" t="s">
        <v>9</v>
      </c>
      <c r="L21" s="45" t="s">
        <v>36</v>
      </c>
      <c r="M21" s="41"/>
      <c r="N21" s="50"/>
      <c r="O21" s="55" t="s">
        <v>236</v>
      </c>
      <c r="P21" s="56" t="s">
        <v>235</v>
      </c>
      <c r="Q21" s="57" t="s">
        <v>212</v>
      </c>
      <c r="R21" s="69" t="s">
        <v>214</v>
      </c>
    </row>
    <row r="22" spans="2:18" x14ac:dyDescent="0.25">
      <c r="B22" s="65">
        <v>18</v>
      </c>
      <c r="C22" s="9">
        <v>6</v>
      </c>
      <c r="D22" s="9">
        <v>1</v>
      </c>
      <c r="E22" s="22" t="s">
        <v>243</v>
      </c>
      <c r="F22" s="2" t="s">
        <v>27</v>
      </c>
      <c r="G22" s="2" t="s">
        <v>7</v>
      </c>
      <c r="H22" s="2" t="s">
        <v>9</v>
      </c>
      <c r="I22" s="2" t="s">
        <v>27</v>
      </c>
      <c r="J22" s="2" t="s">
        <v>7</v>
      </c>
      <c r="K22" s="2" t="s">
        <v>35</v>
      </c>
      <c r="L22" s="45" t="s">
        <v>36</v>
      </c>
      <c r="M22" s="41"/>
      <c r="N22" s="50"/>
      <c r="O22" s="55" t="s">
        <v>238</v>
      </c>
      <c r="P22" s="22" t="s">
        <v>243</v>
      </c>
      <c r="Q22" s="58" t="s">
        <v>219</v>
      </c>
      <c r="R22" s="35" t="s">
        <v>220</v>
      </c>
    </row>
    <row r="23" spans="2:18" x14ac:dyDescent="0.25">
      <c r="B23" s="64">
        <v>19</v>
      </c>
      <c r="C23" s="10">
        <v>7</v>
      </c>
      <c r="D23" s="10">
        <v>1</v>
      </c>
      <c r="E23" s="22" t="s">
        <v>244</v>
      </c>
      <c r="F23" s="2" t="s">
        <v>30</v>
      </c>
      <c r="G23" s="2" t="s">
        <v>7</v>
      </c>
      <c r="H23" s="2" t="s">
        <v>9</v>
      </c>
      <c r="I23" s="2" t="s">
        <v>30</v>
      </c>
      <c r="J23" s="2" t="s">
        <v>7</v>
      </c>
      <c r="K23" s="2" t="s">
        <v>35</v>
      </c>
      <c r="L23" s="45" t="s">
        <v>36</v>
      </c>
      <c r="M23" s="41"/>
      <c r="N23" s="50"/>
      <c r="O23" s="55" t="s">
        <v>239</v>
      </c>
      <c r="P23" s="22" t="s">
        <v>244</v>
      </c>
      <c r="Q23" s="58" t="s">
        <v>219</v>
      </c>
      <c r="R23" s="35" t="s">
        <v>220</v>
      </c>
    </row>
    <row r="24" spans="2:18" x14ac:dyDescent="0.25">
      <c r="B24" s="65">
        <v>20</v>
      </c>
      <c r="C24" s="10">
        <v>8</v>
      </c>
      <c r="D24" s="10">
        <v>1</v>
      </c>
      <c r="E24" s="3" t="s">
        <v>224</v>
      </c>
      <c r="F24" s="2" t="s">
        <v>33</v>
      </c>
      <c r="G24" s="2" t="s">
        <v>7</v>
      </c>
      <c r="H24" s="2" t="s">
        <v>9</v>
      </c>
      <c r="I24" s="2" t="s">
        <v>33</v>
      </c>
      <c r="J24" s="2" t="s">
        <v>7</v>
      </c>
      <c r="K24" s="2" t="s">
        <v>9</v>
      </c>
      <c r="L24" s="45" t="s">
        <v>36</v>
      </c>
      <c r="M24" s="41"/>
      <c r="N24" s="50"/>
      <c r="O24" s="55" t="s">
        <v>245</v>
      </c>
      <c r="P24" s="3" t="s">
        <v>224</v>
      </c>
      <c r="Q24" s="57" t="s">
        <v>212</v>
      </c>
      <c r="R24" s="69" t="s">
        <v>214</v>
      </c>
    </row>
    <row r="25" spans="2:18" x14ac:dyDescent="0.25">
      <c r="B25" s="64">
        <v>21</v>
      </c>
      <c r="C25" s="9">
        <v>9</v>
      </c>
      <c r="D25" s="9">
        <v>1</v>
      </c>
      <c r="E25" s="6" t="s">
        <v>248</v>
      </c>
      <c r="F25" s="2" t="s">
        <v>40</v>
      </c>
      <c r="G25" s="2" t="s">
        <v>7</v>
      </c>
      <c r="H25" s="2" t="s">
        <v>9</v>
      </c>
      <c r="I25" s="2" t="s">
        <v>40</v>
      </c>
      <c r="J25" s="2" t="s">
        <v>7</v>
      </c>
      <c r="K25" s="2" t="s">
        <v>38</v>
      </c>
      <c r="L25" s="45" t="s">
        <v>36</v>
      </c>
      <c r="M25" s="41"/>
      <c r="N25" s="50"/>
      <c r="O25" s="152" t="s">
        <v>209</v>
      </c>
      <c r="P25" s="152"/>
      <c r="Q25" s="152"/>
      <c r="R25" s="153"/>
    </row>
    <row r="26" spans="2:18" x14ac:dyDescent="0.25">
      <c r="B26" s="65">
        <v>22</v>
      </c>
      <c r="C26" s="9"/>
      <c r="D26" s="9">
        <v>2</v>
      </c>
      <c r="E26" s="6" t="s">
        <v>248</v>
      </c>
      <c r="F26" s="2" t="s">
        <v>43</v>
      </c>
      <c r="G26" s="2" t="s">
        <v>7</v>
      </c>
      <c r="H26" s="2" t="s">
        <v>9</v>
      </c>
      <c r="I26" s="2" t="s">
        <v>43</v>
      </c>
      <c r="J26" s="2" t="s">
        <v>7</v>
      </c>
      <c r="K26" s="2" t="s">
        <v>34</v>
      </c>
      <c r="L26" s="45"/>
      <c r="M26" s="41"/>
      <c r="N26" s="50"/>
      <c r="O26" s="55" t="s">
        <v>246</v>
      </c>
      <c r="P26" s="22" t="s">
        <v>248</v>
      </c>
      <c r="Q26" s="57" t="s">
        <v>212</v>
      </c>
      <c r="R26" s="35" t="s">
        <v>257</v>
      </c>
    </row>
    <row r="27" spans="2:18" x14ac:dyDescent="0.25">
      <c r="B27" s="64">
        <v>23</v>
      </c>
      <c r="C27" s="9"/>
      <c r="D27" s="9">
        <v>3</v>
      </c>
      <c r="E27" s="6" t="s">
        <v>248</v>
      </c>
      <c r="F27" s="2" t="s">
        <v>44</v>
      </c>
      <c r="G27" s="2" t="s">
        <v>7</v>
      </c>
      <c r="H27" s="2" t="s">
        <v>9</v>
      </c>
      <c r="I27" s="2" t="s">
        <v>44</v>
      </c>
      <c r="J27" s="2" t="s">
        <v>7</v>
      </c>
      <c r="K27" s="2" t="s">
        <v>34</v>
      </c>
      <c r="L27" s="45"/>
      <c r="M27" s="41"/>
      <c r="N27" s="50"/>
      <c r="O27" s="55" t="s">
        <v>247</v>
      </c>
      <c r="P27" s="22" t="s">
        <v>248</v>
      </c>
      <c r="Q27" s="57" t="s">
        <v>212</v>
      </c>
      <c r="R27" s="35" t="s">
        <v>257</v>
      </c>
    </row>
    <row r="28" spans="2:18" x14ac:dyDescent="0.25">
      <c r="B28" s="65">
        <v>24</v>
      </c>
      <c r="C28" s="9">
        <v>10</v>
      </c>
      <c r="D28" s="9">
        <v>1</v>
      </c>
      <c r="E28" s="6" t="s">
        <v>251</v>
      </c>
      <c r="F28" s="2" t="s">
        <v>200</v>
      </c>
      <c r="G28" s="2" t="s">
        <v>7</v>
      </c>
      <c r="H28" s="2" t="s">
        <v>9</v>
      </c>
      <c r="I28" s="2" t="s">
        <v>45</v>
      </c>
      <c r="J28" s="2" t="s">
        <v>7</v>
      </c>
      <c r="K28" s="2" t="s">
        <v>38</v>
      </c>
      <c r="L28" s="46"/>
      <c r="M28" s="41"/>
      <c r="N28" s="50"/>
      <c r="O28" s="55" t="s">
        <v>249</v>
      </c>
      <c r="P28" s="22" t="s">
        <v>251</v>
      </c>
      <c r="Q28" s="57" t="s">
        <v>212</v>
      </c>
      <c r="R28" s="35" t="s">
        <v>257</v>
      </c>
    </row>
    <row r="29" spans="2:18" x14ac:dyDescent="0.25">
      <c r="B29" s="64">
        <v>25</v>
      </c>
      <c r="C29" s="9"/>
      <c r="D29" s="9">
        <v>2</v>
      </c>
      <c r="E29" s="6" t="s">
        <v>251</v>
      </c>
      <c r="F29" s="2" t="s">
        <v>201</v>
      </c>
      <c r="G29" s="2" t="s">
        <v>7</v>
      </c>
      <c r="H29" s="2" t="s">
        <v>9</v>
      </c>
      <c r="I29" s="2" t="s">
        <v>46</v>
      </c>
      <c r="J29" s="2" t="s">
        <v>7</v>
      </c>
      <c r="K29" s="2" t="s">
        <v>34</v>
      </c>
      <c r="L29" s="46"/>
      <c r="M29" s="41"/>
      <c r="N29" s="50"/>
      <c r="O29" s="55" t="s">
        <v>250</v>
      </c>
      <c r="P29" s="22" t="s">
        <v>251</v>
      </c>
      <c r="Q29" s="57" t="s">
        <v>212</v>
      </c>
      <c r="R29" s="35" t="s">
        <v>257</v>
      </c>
    </row>
    <row r="30" spans="2:18" x14ac:dyDescent="0.25">
      <c r="B30" s="65">
        <v>26</v>
      </c>
      <c r="C30" s="10"/>
      <c r="D30" s="10">
        <v>3</v>
      </c>
      <c r="E30" s="22" t="s">
        <v>253</v>
      </c>
      <c r="F30" s="2" t="s">
        <v>39</v>
      </c>
      <c r="G30" s="2" t="s">
        <v>7</v>
      </c>
      <c r="H30" s="2" t="s">
        <v>9</v>
      </c>
      <c r="I30" s="2" t="s">
        <v>39</v>
      </c>
      <c r="J30" s="2" t="s">
        <v>7</v>
      </c>
      <c r="K30" s="2" t="s">
        <v>9</v>
      </c>
      <c r="L30" s="46" t="s">
        <v>189</v>
      </c>
      <c r="M30" s="41"/>
      <c r="N30" s="50"/>
      <c r="O30" s="55" t="s">
        <v>252</v>
      </c>
      <c r="P30" s="22" t="s">
        <v>253</v>
      </c>
      <c r="Q30" s="57" t="s">
        <v>212</v>
      </c>
      <c r="R30" s="69" t="s">
        <v>214</v>
      </c>
    </row>
    <row r="31" spans="2:18" x14ac:dyDescent="0.25">
      <c r="B31" s="64">
        <v>27</v>
      </c>
      <c r="C31" s="59">
        <v>11</v>
      </c>
      <c r="D31" s="11">
        <v>1</v>
      </c>
      <c r="E31" s="8" t="s">
        <v>256</v>
      </c>
      <c r="F31" s="7" t="s">
        <v>47</v>
      </c>
      <c r="G31" s="2" t="s">
        <v>7</v>
      </c>
      <c r="H31" s="2" t="s">
        <v>9</v>
      </c>
      <c r="I31" s="7" t="s">
        <v>47</v>
      </c>
      <c r="J31" s="2" t="s">
        <v>7</v>
      </c>
      <c r="K31" s="7" t="s">
        <v>34</v>
      </c>
      <c r="L31" s="47"/>
      <c r="M31" s="42"/>
      <c r="N31" s="50"/>
      <c r="O31" s="55" t="s">
        <v>254</v>
      </c>
      <c r="P31" s="56" t="s">
        <v>256</v>
      </c>
      <c r="Q31" s="57" t="s">
        <v>212</v>
      </c>
      <c r="R31" s="35" t="s">
        <v>257</v>
      </c>
    </row>
    <row r="32" spans="2:18" x14ac:dyDescent="0.25">
      <c r="B32" s="65">
        <v>28</v>
      </c>
      <c r="C32" s="59"/>
      <c r="D32" s="11">
        <v>2</v>
      </c>
      <c r="E32" s="8" t="s">
        <v>256</v>
      </c>
      <c r="F32" s="7" t="s">
        <v>48</v>
      </c>
      <c r="G32" s="2" t="s">
        <v>7</v>
      </c>
      <c r="H32" s="2" t="s">
        <v>9</v>
      </c>
      <c r="I32" s="7" t="s">
        <v>48</v>
      </c>
      <c r="J32" s="2" t="s">
        <v>7</v>
      </c>
      <c r="K32" s="7" t="s">
        <v>34</v>
      </c>
      <c r="L32" s="47"/>
      <c r="M32" s="42"/>
      <c r="N32" s="50"/>
      <c r="O32" s="55" t="s">
        <v>255</v>
      </c>
      <c r="P32" s="56" t="s">
        <v>256</v>
      </c>
      <c r="Q32" s="57" t="s">
        <v>212</v>
      </c>
      <c r="R32" s="35" t="s">
        <v>257</v>
      </c>
    </row>
    <row r="33" spans="2:18" x14ac:dyDescent="0.25">
      <c r="B33" s="64">
        <v>29</v>
      </c>
      <c r="C33" s="59"/>
      <c r="D33" s="11">
        <v>3</v>
      </c>
      <c r="E33" s="8" t="s">
        <v>256</v>
      </c>
      <c r="F33" s="7" t="s">
        <v>191</v>
      </c>
      <c r="G33" s="7" t="s">
        <v>7</v>
      </c>
      <c r="H33" s="2" t="s">
        <v>9</v>
      </c>
      <c r="I33" s="7" t="s">
        <v>191</v>
      </c>
      <c r="J33" s="2" t="s">
        <v>7</v>
      </c>
      <c r="K33" s="7" t="s">
        <v>38</v>
      </c>
      <c r="L33" s="47"/>
      <c r="M33" s="42"/>
      <c r="N33" s="50"/>
      <c r="O33" s="152" t="s">
        <v>209</v>
      </c>
      <c r="P33" s="152"/>
      <c r="Q33" s="152"/>
      <c r="R33" s="153"/>
    </row>
    <row r="34" spans="2:18" x14ac:dyDescent="0.25">
      <c r="B34" s="65">
        <v>30</v>
      </c>
      <c r="C34" s="59">
        <v>12</v>
      </c>
      <c r="D34" s="11">
        <v>1</v>
      </c>
      <c r="E34" s="8" t="s">
        <v>259</v>
      </c>
      <c r="F34" s="7" t="s">
        <v>49</v>
      </c>
      <c r="G34" s="7" t="s">
        <v>7</v>
      </c>
      <c r="H34" s="7" t="s">
        <v>9</v>
      </c>
      <c r="I34" s="7" t="s">
        <v>49</v>
      </c>
      <c r="J34" s="7" t="s">
        <v>7</v>
      </c>
      <c r="K34" s="2" t="s">
        <v>187</v>
      </c>
      <c r="L34" s="47" t="s">
        <v>50</v>
      </c>
      <c r="M34" s="42"/>
      <c r="N34" s="50"/>
      <c r="O34" s="55" t="s">
        <v>258</v>
      </c>
      <c r="P34" s="56" t="s">
        <v>203</v>
      </c>
      <c r="Q34" s="58" t="s">
        <v>219</v>
      </c>
      <c r="R34" s="35" t="s">
        <v>220</v>
      </c>
    </row>
    <row r="35" spans="2:18" x14ac:dyDescent="0.25">
      <c r="B35" s="64">
        <v>31</v>
      </c>
      <c r="C35" s="59"/>
      <c r="D35" s="11">
        <v>2</v>
      </c>
      <c r="E35" s="8" t="s">
        <v>259</v>
      </c>
      <c r="F35" s="7" t="s">
        <v>204</v>
      </c>
      <c r="G35" s="7" t="s">
        <v>7</v>
      </c>
      <c r="H35" s="7" t="s">
        <v>9</v>
      </c>
      <c r="I35" s="7" t="s">
        <v>204</v>
      </c>
      <c r="J35" s="7" t="s">
        <v>7</v>
      </c>
      <c r="K35" s="7" t="s">
        <v>9</v>
      </c>
      <c r="L35" s="47" t="s">
        <v>202</v>
      </c>
      <c r="M35" s="42"/>
      <c r="N35" s="50"/>
      <c r="O35" s="52" t="s">
        <v>240</v>
      </c>
      <c r="P35" s="53" t="s">
        <v>241</v>
      </c>
      <c r="Q35" s="52" t="s">
        <v>219</v>
      </c>
      <c r="R35" s="68" t="s">
        <v>220</v>
      </c>
    </row>
    <row r="36" spans="2:18" ht="15.75" thickBot="1" x14ac:dyDescent="0.3">
      <c r="B36" s="78">
        <v>32</v>
      </c>
      <c r="C36" s="12">
        <v>13</v>
      </c>
      <c r="D36" s="12">
        <v>1</v>
      </c>
      <c r="E36" s="40" t="s">
        <v>242</v>
      </c>
      <c r="F36" s="5" t="s">
        <v>205</v>
      </c>
      <c r="G36" s="5" t="s">
        <v>7</v>
      </c>
      <c r="H36" s="5" t="s">
        <v>9</v>
      </c>
      <c r="I36" s="5" t="s">
        <v>205</v>
      </c>
      <c r="J36" s="5" t="s">
        <v>7</v>
      </c>
      <c r="K36" s="5" t="s">
        <v>9</v>
      </c>
      <c r="L36" s="48" t="s">
        <v>202</v>
      </c>
      <c r="M36" s="43"/>
      <c r="N36" s="51"/>
      <c r="O36" s="38" t="s">
        <v>261</v>
      </c>
      <c r="P36" s="70" t="s">
        <v>242</v>
      </c>
      <c r="Q36" s="71" t="s">
        <v>212</v>
      </c>
      <c r="R36" s="72" t="s">
        <v>214</v>
      </c>
    </row>
    <row r="38" spans="2:18" x14ac:dyDescent="0.25">
      <c r="B38"/>
      <c r="C38"/>
      <c r="D38"/>
      <c r="F38"/>
      <c r="P38"/>
    </row>
    <row r="39" spans="2:18" x14ac:dyDescent="0.25">
      <c r="B39"/>
      <c r="C39"/>
      <c r="D39"/>
      <c r="F39"/>
      <c r="P39"/>
    </row>
    <row r="40" spans="2:18" x14ac:dyDescent="0.25">
      <c r="B40"/>
      <c r="C40"/>
      <c r="D40"/>
      <c r="F40"/>
      <c r="P40"/>
    </row>
    <row r="41" spans="2:18" x14ac:dyDescent="0.25">
      <c r="B41"/>
      <c r="C41"/>
      <c r="D41"/>
      <c r="F41"/>
      <c r="P41"/>
    </row>
    <row r="42" spans="2:18" x14ac:dyDescent="0.25">
      <c r="B42"/>
      <c r="C42"/>
      <c r="D42"/>
      <c r="F42"/>
      <c r="P42"/>
    </row>
    <row r="43" spans="2:18" x14ac:dyDescent="0.25">
      <c r="B43"/>
      <c r="C43"/>
      <c r="D43"/>
      <c r="F43"/>
      <c r="P43"/>
    </row>
    <row r="44" spans="2:18" x14ac:dyDescent="0.25">
      <c r="B44"/>
      <c r="C44"/>
      <c r="D44"/>
      <c r="F44"/>
      <c r="P44"/>
    </row>
    <row r="45" spans="2:18" x14ac:dyDescent="0.25">
      <c r="B45"/>
      <c r="C45"/>
      <c r="D45"/>
      <c r="F45"/>
      <c r="P45"/>
    </row>
    <row r="46" spans="2:18" x14ac:dyDescent="0.25">
      <c r="B46"/>
      <c r="C46"/>
      <c r="D46"/>
      <c r="F46"/>
      <c r="P46"/>
    </row>
    <row r="47" spans="2:18" x14ac:dyDescent="0.25">
      <c r="B47"/>
      <c r="C47"/>
      <c r="D47"/>
      <c r="F47"/>
      <c r="P47"/>
    </row>
    <row r="48" spans="2:18" x14ac:dyDescent="0.25">
      <c r="B48"/>
      <c r="C48"/>
      <c r="D48"/>
      <c r="F48"/>
      <c r="P48"/>
    </row>
    <row r="49" spans="2:16" x14ac:dyDescent="0.25">
      <c r="B49"/>
      <c r="C49"/>
      <c r="D49"/>
      <c r="F49"/>
      <c r="P49"/>
    </row>
    <row r="50" spans="2:16" x14ac:dyDescent="0.25">
      <c r="B50"/>
      <c r="C50"/>
      <c r="D50"/>
      <c r="F50"/>
      <c r="P50"/>
    </row>
    <row r="51" spans="2:16" x14ac:dyDescent="0.25">
      <c r="B51"/>
      <c r="C51"/>
      <c r="D51"/>
      <c r="F51"/>
      <c r="P51"/>
    </row>
    <row r="52" spans="2:16" x14ac:dyDescent="0.25">
      <c r="B52"/>
      <c r="C52"/>
      <c r="D52"/>
      <c r="F52"/>
      <c r="P52"/>
    </row>
    <row r="53" spans="2:16" x14ac:dyDescent="0.25">
      <c r="B53"/>
      <c r="C53"/>
      <c r="D53"/>
      <c r="F53"/>
      <c r="P53"/>
    </row>
    <row r="54" spans="2:16" x14ac:dyDescent="0.25">
      <c r="B54"/>
      <c r="C54"/>
      <c r="D54"/>
      <c r="F54"/>
      <c r="P54"/>
    </row>
    <row r="55" spans="2:16" x14ac:dyDescent="0.25">
      <c r="B55"/>
      <c r="C55"/>
      <c r="D55"/>
      <c r="F55"/>
      <c r="P55"/>
    </row>
    <row r="56" spans="2:16" x14ac:dyDescent="0.25">
      <c r="B56"/>
      <c r="C56"/>
      <c r="D56"/>
      <c r="F56"/>
      <c r="P56"/>
    </row>
    <row r="57" spans="2:16" x14ac:dyDescent="0.25">
      <c r="B57"/>
      <c r="C57"/>
      <c r="D57"/>
      <c r="F57"/>
      <c r="P57"/>
    </row>
    <row r="58" spans="2:16" x14ac:dyDescent="0.25">
      <c r="B58"/>
      <c r="C58"/>
      <c r="D58"/>
      <c r="F58"/>
      <c r="P58"/>
    </row>
    <row r="59" spans="2:16" x14ac:dyDescent="0.25">
      <c r="B59"/>
      <c r="C59"/>
      <c r="D59"/>
      <c r="F59"/>
      <c r="P59"/>
    </row>
    <row r="60" spans="2:16" x14ac:dyDescent="0.25">
      <c r="B60"/>
      <c r="C60"/>
      <c r="D60"/>
      <c r="F60"/>
      <c r="P60"/>
    </row>
    <row r="61" spans="2:16" x14ac:dyDescent="0.25">
      <c r="B61"/>
      <c r="C61"/>
      <c r="D61"/>
      <c r="F61"/>
      <c r="P61"/>
    </row>
    <row r="62" spans="2:16" x14ac:dyDescent="0.25">
      <c r="B62"/>
      <c r="C62"/>
      <c r="D62"/>
      <c r="F62"/>
      <c r="P62"/>
    </row>
    <row r="63" spans="2:16" x14ac:dyDescent="0.25">
      <c r="B63"/>
      <c r="C63"/>
      <c r="D63"/>
      <c r="F63"/>
      <c r="P63"/>
    </row>
    <row r="64" spans="2:16" x14ac:dyDescent="0.25">
      <c r="B64"/>
      <c r="C64"/>
      <c r="D64"/>
      <c r="F64"/>
      <c r="P64"/>
    </row>
    <row r="65" spans="2:16" x14ac:dyDescent="0.25">
      <c r="B65"/>
      <c r="C65"/>
      <c r="D65"/>
      <c r="F65"/>
      <c r="P65"/>
    </row>
    <row r="66" spans="2:16" x14ac:dyDescent="0.25">
      <c r="B66"/>
      <c r="C66"/>
      <c r="D66"/>
      <c r="F66"/>
      <c r="P66"/>
    </row>
    <row r="67" spans="2:16" x14ac:dyDescent="0.25">
      <c r="B67"/>
      <c r="C67"/>
      <c r="D67"/>
      <c r="F67"/>
      <c r="P67"/>
    </row>
    <row r="68" spans="2:16" x14ac:dyDescent="0.25">
      <c r="B68"/>
      <c r="C68"/>
      <c r="D68"/>
      <c r="F68"/>
      <c r="P68"/>
    </row>
    <row r="69" spans="2:16" x14ac:dyDescent="0.25">
      <c r="B69"/>
      <c r="C69"/>
      <c r="D69"/>
      <c r="F69"/>
      <c r="P69"/>
    </row>
  </sheetData>
  <mergeCells count="15">
    <mergeCell ref="O25:R25"/>
    <mergeCell ref="O33:R33"/>
    <mergeCell ref="C3:C4"/>
    <mergeCell ref="O3:O4"/>
    <mergeCell ref="Q3:R3"/>
    <mergeCell ref="O12:R12"/>
    <mergeCell ref="N3:N4"/>
    <mergeCell ref="B1:M1"/>
    <mergeCell ref="B3:B4"/>
    <mergeCell ref="D3:D4"/>
    <mergeCell ref="E3:E4"/>
    <mergeCell ref="F3:H3"/>
    <mergeCell ref="I3:K3"/>
    <mergeCell ref="L3:L4"/>
    <mergeCell ref="M3:M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Kunci Personal Baru</vt:lpstr>
      <vt:lpstr>Kunci Set MS4</vt:lpstr>
      <vt:lpstr>Kunci Set MS6</vt:lpstr>
      <vt:lpstr>Kunci Set BMW</vt:lpstr>
      <vt:lpstr>sheet</vt:lpstr>
      <vt:lpstr>Kunci Personal</vt:lpstr>
      <vt:lpstr>'Kunci Set BMW'!Print_Area</vt:lpstr>
      <vt:lpstr>'Kunci Set MS6'!Print_Area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InfclBlcklly</cp:lastModifiedBy>
  <cp:lastPrinted>2018-03-01T09:41:38Z</cp:lastPrinted>
  <dcterms:created xsi:type="dcterms:W3CDTF">2017-11-05T14:55:47Z</dcterms:created>
  <dcterms:modified xsi:type="dcterms:W3CDTF">2018-03-01T10:35:42Z</dcterms:modified>
</cp:coreProperties>
</file>