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Penjualan" sheetId="1" r:id="rId1"/>
    <sheet name="Katalog" sheetId="2" r:id="rId2"/>
    <sheet name="Sheet3" sheetId="3" r:id="rId3"/>
  </sheets>
  <definedNames>
    <definedName name="_xlnm._FilterDatabase" localSheetId="0" hidden="1">Penjualan!$A$4:$L$353</definedName>
  </definedNames>
  <calcPr calcId="144525"/>
</workbook>
</file>

<file path=xl/calcChain.xml><?xml version="1.0" encoding="utf-8"?>
<calcChain xmlns="http://schemas.openxmlformats.org/spreadsheetml/2006/main">
  <c r="M51" i="2" l="1"/>
  <c r="M78" i="1"/>
  <c r="M49" i="2" l="1"/>
  <c r="M50" i="2" s="1"/>
  <c r="M77" i="1"/>
  <c r="M76" i="1" l="1"/>
  <c r="M48" i="2" l="1"/>
  <c r="M47" i="2"/>
  <c r="M75" i="1"/>
  <c r="M74" i="1"/>
  <c r="M46" i="2" l="1"/>
  <c r="M73" i="1"/>
  <c r="M45" i="2" l="1"/>
  <c r="M72" i="1"/>
  <c r="M44" i="2" l="1"/>
  <c r="M71" i="1"/>
  <c r="M37" i="2"/>
  <c r="M38" i="2" s="1"/>
  <c r="M39" i="2" s="1"/>
  <c r="M40" i="2" s="1"/>
  <c r="M41" i="2" s="1"/>
  <c r="M42" i="2" s="1"/>
  <c r="M43" i="2" s="1"/>
  <c r="N36" i="2"/>
  <c r="M9" i="2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N8" i="2"/>
  <c r="M6" i="2"/>
  <c r="M7" i="2" s="1"/>
  <c r="M8" i="2" s="1"/>
  <c r="M5" i="2"/>
  <c r="M4" i="2"/>
  <c r="F53" i="2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G52" i="2"/>
  <c r="F25" i="2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G24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6" i="2"/>
  <c r="F5" i="2"/>
  <c r="F4" i="2"/>
  <c r="G94" i="1" l="1"/>
  <c r="M108" i="1" s="1"/>
  <c r="L108" i="1"/>
  <c r="L107" i="1"/>
  <c r="M107" i="1" s="1"/>
  <c r="N70" i="1"/>
  <c r="G70" i="1"/>
  <c r="M102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N63" i="1"/>
  <c r="G63" i="1"/>
  <c r="N35" i="1"/>
  <c r="G35" i="1"/>
  <c r="F71" i="1" l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M103" i="1"/>
</calcChain>
</file>

<file path=xl/sharedStrings.xml><?xml version="1.0" encoding="utf-8"?>
<sst xmlns="http://schemas.openxmlformats.org/spreadsheetml/2006/main" count="1533" uniqueCount="1305">
  <si>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</si>
  <si>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</si>
  <si>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</si>
  <si>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</si>
  <si>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</si>
  <si>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</si>
  <si>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</si>
  <si>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</si>
  <si>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</si>
  <si>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</si>
  <si>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</si>
  <si>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</si>
  <si>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</si>
  <si>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</si>
  <si>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</si>
  <si>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</si>
  <si>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</si>
  <si>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</si>
  <si>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</si>
  <si>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</si>
  <si>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</si>
  <si>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</si>
  <si>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</si>
  <si>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</si>
  <si>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</si>
  <si>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</si>
  <si>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</si>
  <si>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</si>
  <si>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</si>
  <si>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</si>
  <si>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</si>
  <si>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</si>
  <si>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</si>
  <si>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</si>
  <si>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</si>
  <si>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</si>
  <si>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</si>
  <si>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</si>
  <si>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</si>
  <si>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</si>
  <si>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</si>
  <si>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</si>
  <si>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</si>
  <si>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</si>
  <si>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</si>
  <si>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</si>
  <si>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</si>
  <si>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</si>
  <si>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</si>
  <si>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</si>
  <si>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</si>
  <si>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</si>
  <si>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</si>
  <si>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</si>
  <si>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</si>
  <si>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</si>
  <si>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</si>
  <si>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</si>
  <si>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</si>
  <si>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</si>
  <si>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</si>
  <si>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</si>
  <si>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</si>
  <si>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</si>
  <si>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</si>
  <si>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</si>
  <si>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</si>
  <si>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</si>
  <si>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</si>
  <si>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</si>
  <si>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</si>
  <si>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</si>
  <si>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</si>
  <si>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</si>
  <si>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</si>
  <si>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</si>
  <si>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</si>
  <si>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</si>
  <si>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</si>
  <si>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</si>
  <si>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</si>
  <si>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</si>
  <si>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</si>
  <si>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</si>
  <si>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</si>
  <si>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</si>
  <si>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</si>
  <si>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</si>
  <si>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</si>
  <si>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</si>
  <si>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</si>
  <si>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</si>
  <si>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</si>
  <si>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</si>
  <si>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</si>
  <si>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</si>
  <si>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</si>
  <si>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</si>
  <si>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</si>
  <si>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</si>
  <si>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</si>
  <si>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</si>
  <si>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</si>
  <si>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</si>
  <si>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</si>
  <si>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</si>
  <si>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</si>
  <si>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</si>
  <si>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</si>
  <si>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</si>
  <si>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</si>
  <si>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</si>
  <si>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</si>
  <si>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</si>
  <si>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</si>
  <si>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</si>
  <si>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</si>
  <si>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</si>
  <si>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</si>
  <si>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</si>
  <si>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</si>
  <si>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</si>
  <si>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</si>
  <si>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</si>
  <si>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</si>
  <si>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</si>
  <si>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</si>
  <si>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</si>
  <si>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</si>
  <si>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</si>
  <si>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</si>
  <si>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</si>
  <si>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</si>
  <si>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</si>
  <si>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</si>
  <si>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</si>
  <si>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</si>
  <si>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</si>
  <si>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</si>
  <si>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</si>
  <si>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</si>
  <si>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</si>
  <si>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</si>
  <si>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</si>
  <si>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</si>
  <si>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</si>
  <si>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</si>
  <si>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</si>
  <si>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</si>
  <si>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</si>
  <si>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</si>
  <si>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</si>
  <si>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</si>
  <si>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</si>
  <si>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</si>
  <si>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</si>
  <si>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</si>
  <si>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</si>
  <si>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</si>
  <si>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</si>
  <si>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</si>
  <si>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</si>
  <si>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</si>
  <si>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</si>
  <si>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</si>
  <si>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</si>
  <si>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</si>
  <si>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</si>
  <si>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</si>
  <si>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</si>
  <si>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</si>
  <si>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</si>
  <si>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</si>
  <si>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</si>
  <si>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</si>
  <si>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</si>
  <si>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</si>
  <si>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</si>
  <si>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</si>
  <si>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</si>
  <si>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</si>
  <si>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</si>
  <si>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</si>
  <si>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</si>
  <si>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</si>
  <si>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</si>
  <si>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</si>
  <si>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</si>
  <si>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</si>
  <si>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</si>
  <si>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</si>
  <si>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</si>
  <si>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</si>
  <si>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</si>
  <si>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</si>
  <si>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</si>
  <si>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</si>
  <si>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</si>
  <si>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</si>
  <si>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</si>
  <si>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</si>
  <si>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</si>
  <si>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</si>
  <si>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</si>
  <si>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</si>
  <si>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</si>
  <si>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</si>
  <si>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</si>
  <si>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</si>
  <si>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</si>
  <si>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</si>
  <si>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</si>
  <si>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</si>
  <si>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</si>
  <si>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</si>
  <si>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</si>
  <si>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</si>
  <si>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</si>
  <si>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</si>
  <si>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</si>
  <si>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</si>
  <si>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</si>
  <si>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</si>
  <si>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</si>
  <si>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</si>
  <si>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</si>
  <si>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</si>
  <si>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</si>
  <si>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</si>
  <si>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</si>
  <si>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</si>
  <si>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</si>
  <si>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</si>
  <si>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</si>
  <si>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</si>
  <si>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</si>
  <si>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</si>
  <si>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</si>
  <si>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</si>
  <si>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</si>
  <si>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</si>
  <si>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</si>
  <si>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</si>
  <si>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</si>
  <si>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</si>
  <si>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</si>
  <si>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</si>
  <si>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</si>
  <si>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</si>
  <si>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</si>
  <si>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</si>
  <si>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</si>
  <si>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</si>
  <si>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</si>
  <si>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</si>
  <si>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</si>
  <si>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</si>
  <si>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</si>
  <si>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</si>
  <si>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</si>
  <si>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</si>
  <si>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</si>
  <si>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</si>
  <si>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</si>
  <si>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</si>
  <si>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</si>
  <si>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</si>
  <si>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</si>
  <si>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</si>
  <si>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</si>
  <si>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</si>
  <si>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</si>
  <si>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</si>
  <si>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</si>
  <si>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</si>
  <si>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</si>
  <si>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</si>
  <si>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</si>
  <si>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</si>
  <si>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</si>
  <si>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</si>
  <si>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</si>
  <si>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</si>
  <si>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</si>
  <si>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</si>
  <si>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</si>
  <si>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</si>
  <si>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</si>
  <si>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</si>
  <si>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</si>
  <si>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</si>
  <si>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</si>
  <si>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</si>
  <si>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</si>
  <si>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</si>
  <si>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</si>
  <si>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</si>
  <si>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</si>
  <si>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</si>
  <si>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</si>
  <si>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</si>
  <si>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</si>
  <si>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</si>
  <si>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</si>
  <si>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</si>
  <si>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</si>
  <si>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</si>
  <si>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</si>
  <si>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</si>
  <si>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</si>
  <si>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</si>
  <si>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</si>
  <si>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</si>
  <si>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</si>
  <si>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</si>
  <si>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</si>
  <si>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</si>
  <si>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</si>
  <si>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</si>
  <si>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</si>
  <si>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</si>
  <si>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</si>
  <si>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</si>
  <si>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</si>
  <si>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</si>
  <si>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</si>
  <si>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</si>
  <si>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</si>
  <si>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</si>
  <si>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</si>
  <si>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</si>
  <si>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</si>
  <si>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</si>
  <si>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</si>
  <si>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</si>
  <si>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</si>
  <si>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</si>
  <si>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</si>
  <si>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</si>
  <si>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</si>
  <si>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</si>
  <si>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</si>
  <si>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</si>
  <si>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</si>
  <si>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</si>
  <si>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</si>
  <si>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</si>
  <si>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</si>
  <si>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</si>
  <si>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</si>
  <si>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</si>
  <si>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</si>
  <si>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</si>
  <si>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</si>
  <si>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</si>
  <si>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</si>
  <si>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</si>
  <si>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</si>
  <si>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</si>
  <si>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</si>
  <si>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</si>
  <si>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</si>
  <si>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</si>
  <si>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</si>
  <si>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</si>
  <si>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</si>
  <si>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</si>
  <si>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</si>
  <si>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</si>
  <si>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</si>
  <si>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</si>
  <si>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</si>
  <si>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</si>
  <si>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</si>
  <si>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</si>
  <si>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</si>
  <si>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</si>
  <si>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</si>
  <si>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</si>
  <si>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</si>
  <si>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</si>
  <si>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</si>
  <si>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</si>
  <si>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</si>
  <si>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</si>
  <si>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</si>
  <si>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</si>
  <si>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</si>
  <si>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</si>
  <si>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</si>
  <si>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</si>
  <si>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</si>
  <si>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</si>
  <si>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</si>
  <si>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</si>
  <si>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</si>
  <si>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</si>
  <si>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</si>
  <si>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</si>
  <si>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</si>
  <si>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</si>
  <si>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</si>
  <si>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</si>
  <si>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</si>
  <si>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</si>
  <si>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</si>
  <si>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</si>
  <si>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</si>
  <si>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</si>
  <si>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</si>
  <si>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</si>
  <si>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</si>
  <si>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</si>
  <si>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</si>
  <si>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</si>
  <si>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</si>
  <si>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</si>
  <si>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</si>
  <si>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</si>
  <si>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</si>
  <si>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</si>
  <si>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</si>
  <si>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</si>
  <si>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</si>
  <si>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</si>
  <si>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</si>
  <si>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</si>
  <si>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</si>
  <si>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</si>
  <si>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</si>
  <si>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</si>
  <si>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</si>
  <si>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</si>
  <si>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</si>
  <si>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</si>
  <si>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</si>
  <si>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</si>
  <si>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</si>
  <si>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</si>
  <si>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</si>
  <si>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</si>
  <si>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</si>
  <si>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</si>
  <si>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</si>
  <si>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</si>
  <si>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</si>
  <si>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</si>
  <si>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</si>
  <si>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</si>
  <si>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</si>
  <si>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</si>
  <si>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</si>
  <si>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</si>
  <si>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</si>
  <si>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</si>
  <si>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</si>
  <si>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</si>
  <si>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</si>
  <si>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</si>
  <si>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</si>
  <si>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</si>
  <si>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</si>
  <si>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</si>
  <si>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</si>
  <si>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</si>
  <si>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</si>
  <si>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</si>
  <si>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</si>
  <si>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</si>
  <si>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</si>
  <si>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</si>
  <si>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</si>
  <si>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</si>
  <si>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</si>
  <si>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</si>
  <si>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</si>
  <si>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</si>
  <si>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</si>
  <si>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</si>
  <si>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</si>
  <si>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</si>
  <si>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</si>
  <si>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</si>
  <si>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</si>
  <si>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</si>
  <si>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</si>
  <si>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</si>
  <si>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</si>
  <si>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</si>
  <si>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</si>
  <si>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</si>
  <si>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</si>
  <si>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</si>
  <si>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</si>
  <si>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</si>
  <si>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</si>
  <si>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</si>
  <si>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</si>
  <si>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</si>
  <si>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</si>
  <si>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</si>
  <si>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</si>
  <si>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</si>
  <si>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</si>
  <si>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</si>
  <si>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</si>
  <si>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</si>
  <si>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</si>
  <si>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</si>
  <si>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</si>
  <si>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</si>
  <si>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</si>
  <si>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</si>
  <si>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</si>
  <si>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</si>
  <si>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</si>
  <si>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</si>
  <si>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</si>
  <si>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</si>
  <si>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</si>
  <si>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</si>
  <si>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</si>
  <si>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</si>
  <si>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</si>
  <si>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</si>
  <si>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</si>
  <si>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</si>
  <si>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</si>
  <si>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</si>
  <si>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</si>
  <si>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</si>
  <si>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</si>
  <si>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</si>
  <si>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</si>
  <si>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</si>
  <si>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</si>
  <si>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</si>
  <si>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</si>
  <si>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</si>
  <si>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</si>
  <si>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</si>
  <si>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</si>
  <si>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</si>
  <si>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</si>
  <si>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</si>
  <si>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</si>
  <si>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</si>
  <si>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</si>
  <si>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</si>
  <si>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</si>
  <si>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</si>
  <si>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</si>
  <si>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</si>
  <si>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</si>
  <si>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</si>
  <si>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</si>
  <si>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</si>
  <si>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</si>
  <si>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</si>
  <si>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</si>
  <si>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</si>
  <si>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</si>
  <si>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</si>
  <si>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</si>
  <si>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</si>
  <si>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</si>
  <si>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</si>
  <si>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</si>
  <si>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</si>
  <si>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</si>
  <si>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</si>
  <si>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</si>
  <si>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</si>
  <si>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</si>
  <si>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</si>
  <si>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</si>
  <si>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</si>
  <si>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</si>
  <si>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</si>
  <si>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</si>
  <si>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</si>
  <si>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</si>
  <si>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</si>
  <si>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</si>
  <si>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</si>
  <si>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</si>
  <si>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</si>
  <si>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</si>
  <si>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</si>
  <si>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</si>
  <si>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</si>
  <si>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</si>
  <si>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</si>
  <si>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</si>
  <si>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</si>
  <si>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</si>
  <si>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</si>
  <si>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</si>
  <si>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</si>
  <si>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</si>
  <si>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</si>
  <si>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</si>
  <si>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</si>
  <si>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</si>
  <si>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</si>
  <si>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</si>
  <si>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</si>
  <si>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</si>
  <si>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</si>
  <si>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</si>
  <si>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</si>
  <si>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</si>
  <si>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</si>
  <si>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</si>
  <si>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</si>
  <si>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</si>
  <si>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</si>
  <si>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</si>
  <si>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</si>
  <si>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</si>
  <si>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</si>
  <si>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</si>
  <si>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</si>
  <si>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</si>
  <si>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</si>
  <si>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</si>
  <si>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</si>
  <si>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</si>
  <si>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</si>
  <si>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</si>
  <si>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</si>
  <si>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</si>
  <si>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</si>
  <si>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</si>
  <si>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</si>
  <si>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</si>
  <si>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</si>
  <si>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</si>
  <si>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</si>
  <si>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</si>
  <si>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</si>
  <si>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</si>
  <si>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</si>
  <si>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</si>
  <si>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</si>
  <si>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</si>
  <si>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</si>
  <si>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</si>
  <si>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</si>
  <si>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</si>
  <si>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</si>
  <si>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</si>
  <si>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</si>
  <si>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</si>
  <si>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</si>
  <si>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</si>
  <si>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</si>
  <si>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</si>
  <si>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</si>
  <si>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</si>
  <si>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</si>
  <si>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</si>
  <si>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</si>
  <si>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</si>
  <si>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</si>
  <si>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</si>
  <si>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</si>
  <si>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</si>
  <si>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</si>
  <si>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</si>
  <si>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</si>
  <si>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</si>
  <si>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</si>
  <si>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</si>
  <si>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</si>
  <si>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</si>
  <si>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</si>
  <si>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</si>
  <si>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</si>
  <si>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</si>
  <si>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</si>
  <si>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</si>
  <si>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</si>
  <si>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</si>
  <si>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</si>
  <si>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</si>
  <si>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</si>
  <si>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</si>
  <si>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</si>
  <si>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</si>
  <si>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</si>
  <si>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</si>
  <si>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</si>
  <si>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</si>
  <si>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</si>
  <si>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</si>
  <si>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</si>
  <si>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</si>
  <si>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</si>
  <si>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</si>
  <si>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</si>
  <si>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</si>
  <si>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</si>
  <si>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</si>
  <si>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</si>
  <si>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</si>
  <si>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</si>
  <si>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</si>
  <si>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</si>
  <si>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</si>
  <si>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</si>
  <si>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</si>
  <si>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</si>
  <si>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</si>
  <si>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</si>
  <si>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</si>
  <si>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</si>
  <si>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</si>
  <si>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</si>
  <si>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</si>
  <si>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</si>
  <si>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</si>
  <si>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</si>
  <si>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</si>
  <si>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</si>
  <si>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</si>
  <si>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</si>
  <si>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</si>
  <si>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</si>
  <si>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</si>
  <si>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</si>
  <si>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</si>
  <si>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</si>
  <si>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</si>
  <si>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</si>
  <si>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</si>
  <si>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</si>
  <si>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</si>
  <si>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</si>
  <si>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</si>
  <si>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</si>
  <si>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</si>
  <si>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</si>
  <si>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</si>
  <si>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</si>
  <si>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</si>
  <si>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</si>
  <si>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</si>
  <si>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</si>
  <si>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</si>
  <si>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</si>
  <si>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</si>
  <si>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</si>
  <si>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</si>
  <si>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</si>
  <si>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</si>
  <si>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</si>
  <si>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</si>
  <si>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</si>
  <si>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</si>
  <si>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</si>
  <si>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</si>
  <si>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</si>
  <si>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</si>
  <si>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</si>
  <si>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</si>
  <si>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</si>
  <si>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</si>
  <si>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</si>
  <si>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</si>
  <si>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</si>
  <si>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</si>
  <si>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</si>
  <si>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</si>
  <si>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</si>
  <si>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</si>
  <si>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</si>
  <si>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</si>
  <si>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</si>
  <si>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</si>
  <si>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</si>
  <si>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</si>
  <si>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</si>
  <si>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</si>
  <si>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</si>
  <si>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</si>
  <si>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</si>
  <si>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</si>
  <si>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</si>
  <si>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</si>
  <si>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</si>
  <si>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</si>
  <si>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</si>
  <si>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</si>
  <si>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</si>
  <si>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</si>
  <si>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</si>
  <si>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</si>
  <si>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</si>
  <si>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</si>
  <si>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</si>
  <si>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</si>
  <si>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</si>
  <si>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</si>
  <si>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</si>
  <si>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</si>
  <si>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</si>
  <si>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</si>
  <si>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</si>
  <si>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</si>
  <si>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</si>
  <si>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</si>
  <si>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</si>
  <si>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</si>
  <si>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</si>
  <si>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</si>
  <si>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</si>
  <si>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</si>
  <si>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</si>
  <si>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</si>
  <si>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</si>
  <si>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</si>
  <si>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</si>
  <si>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</si>
  <si>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</si>
  <si>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</si>
  <si>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</si>
  <si>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</si>
  <si>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</si>
  <si>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</si>
  <si>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</si>
  <si>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</si>
  <si>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</si>
  <si>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</si>
  <si>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</si>
  <si>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</si>
  <si>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</si>
  <si>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</si>
  <si>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</si>
  <si>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</si>
  <si>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</si>
  <si>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</si>
  <si>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</si>
  <si>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</si>
  <si>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</si>
  <si>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</si>
  <si>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</si>
  <si>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</si>
  <si>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</si>
  <si>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</si>
  <si>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</si>
  <si>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</si>
  <si>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</si>
  <si>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</si>
  <si>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</si>
  <si>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</si>
  <si>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</si>
  <si>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</si>
  <si>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</si>
  <si>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</si>
  <si>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</si>
  <si>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</si>
  <si>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</si>
  <si>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</si>
  <si>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</si>
  <si>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</si>
  <si>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</si>
  <si>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</si>
  <si>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</si>
  <si>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</si>
  <si>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</si>
  <si>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</si>
  <si>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</si>
  <si>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</si>
  <si>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</si>
  <si>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</si>
  <si>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</si>
  <si>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</si>
  <si>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</si>
  <si>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</si>
  <si>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</si>
  <si>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</si>
  <si>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</si>
  <si>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</si>
  <si>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</si>
  <si>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</si>
  <si>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</si>
  <si>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</si>
  <si>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</si>
  <si>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</si>
  <si>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</si>
  <si>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</si>
  <si>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</si>
  <si>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</si>
  <si>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</si>
  <si>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</si>
  <si>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</si>
  <si>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</si>
  <si>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</si>
  <si>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</si>
  <si>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</si>
  <si>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</si>
  <si>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</si>
  <si>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</si>
  <si>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</si>
  <si>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</si>
  <si>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</si>
  <si>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</si>
  <si>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</si>
  <si>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</si>
  <si>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</si>
  <si>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</si>
  <si>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</si>
  <si>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</si>
  <si>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</si>
  <si>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</si>
  <si>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</si>
  <si>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</si>
  <si>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</si>
  <si>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</si>
  <si>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</si>
  <si>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</si>
  <si>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</si>
  <si>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</si>
  <si>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</si>
  <si>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</si>
  <si>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</si>
  <si>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</si>
  <si>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</si>
  <si>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</si>
  <si>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</si>
  <si>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</si>
  <si>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</si>
  <si>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</si>
  <si>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</si>
  <si>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</si>
  <si>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</si>
  <si>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</si>
  <si>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</si>
  <si>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</si>
  <si>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</si>
  <si>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</si>
  <si>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</si>
  <si>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</si>
  <si>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</si>
  <si>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</si>
  <si>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</si>
  <si>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</si>
  <si>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</si>
  <si>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</si>
  <si>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</si>
  <si>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</si>
  <si>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</si>
  <si>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</si>
  <si>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</si>
  <si>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</si>
  <si>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</si>
  <si>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</si>
  <si>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</si>
  <si>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</si>
  <si>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</si>
  <si>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</si>
  <si>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</si>
  <si>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</si>
  <si>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</si>
  <si>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</si>
  <si>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</si>
  <si>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</si>
  <si>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</si>
  <si>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</si>
  <si>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</si>
  <si>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</si>
  <si>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</si>
  <si>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</si>
  <si>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</si>
  <si>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</si>
  <si>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</si>
  <si>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</si>
  <si>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</si>
  <si>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</si>
  <si>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</si>
  <si>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</si>
  <si>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</si>
  <si>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</si>
  <si>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</si>
  <si>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</si>
  <si>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</si>
  <si>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</si>
  <si>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</si>
  <si>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</si>
  <si>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</si>
  <si>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</si>
  <si>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</si>
  <si>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</si>
  <si>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</si>
  <si>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</si>
  <si>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</si>
  <si>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</si>
  <si>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</si>
  <si>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</si>
  <si>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</si>
  <si>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</si>
  <si>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</si>
  <si>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</si>
  <si>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</si>
  <si>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</si>
  <si>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</si>
  <si>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</si>
  <si>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</si>
  <si>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</si>
  <si>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</si>
  <si>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</si>
  <si>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</si>
  <si>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</si>
  <si>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</si>
  <si>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</si>
  <si>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</si>
  <si>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</si>
  <si>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</si>
  <si>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</si>
  <si>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</si>
  <si>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</si>
  <si>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</si>
  <si>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</si>
  <si>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</si>
  <si>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</si>
  <si>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</si>
  <si>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</si>
  <si>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</si>
  <si>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</si>
  <si>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</si>
  <si>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</si>
  <si>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</si>
  <si>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</si>
  <si>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</si>
  <si>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</si>
  <si>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</si>
  <si>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No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</si>
  <si>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</si>
  <si>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</si>
  <si>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</si>
  <si>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</si>
  <si>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</si>
  <si>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</si>
  <si>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</si>
  <si>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</si>
  <si>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</si>
  <si>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</si>
  <si>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</si>
  <si>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</si>
  <si>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</si>
  <si>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</si>
  <si>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</si>
  <si>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</si>
  <si>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</si>
  <si>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</si>
  <si>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</si>
  <si>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</si>
  <si>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</si>
  <si>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</si>
  <si>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</si>
  <si>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</si>
  <si>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</si>
  <si>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</si>
  <si>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</si>
  <si>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</si>
  <si>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</si>
  <si>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</si>
  <si>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</si>
  <si>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</si>
  <si>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</si>
  <si>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</si>
  <si>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</si>
  <si>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</si>
  <si>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</si>
  <si>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</si>
  <si>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</si>
  <si>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</si>
  <si>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</si>
  <si>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</si>
  <si>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</si>
  <si>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</si>
  <si>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</si>
  <si>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</si>
  <si>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</si>
  <si>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</si>
  <si>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</si>
  <si>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</si>
  <si>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</si>
  <si>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</si>
  <si>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</si>
  <si>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</si>
  <si>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</si>
  <si>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</si>
  <si>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</si>
  <si>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</si>
  <si>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</si>
  <si>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</si>
  <si>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</si>
  <si>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</si>
  <si>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</si>
  <si>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</si>
  <si>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</si>
  <si>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</si>
  <si>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</si>
  <si>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</si>
  <si>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</si>
  <si>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</si>
  <si>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</si>
  <si>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</si>
  <si>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</si>
  <si>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</si>
  <si>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</si>
  <si>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</si>
  <si>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</si>
  <si>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</si>
  <si>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</si>
  <si>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</si>
  <si>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</si>
  <si>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</si>
  <si>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</si>
  <si>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</si>
  <si>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</si>
  <si>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</si>
  <si>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</si>
  <si>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</si>
  <si>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</si>
  <si>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</si>
  <si>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</si>
  <si>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</si>
  <si>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</si>
  <si>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</si>
  <si>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</si>
  <si>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</si>
  <si>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</si>
  <si>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</si>
  <si>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</si>
  <si>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</si>
  <si>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</si>
  <si>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</si>
  <si>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</si>
  <si>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</si>
  <si>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</si>
  <si>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</si>
  <si>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</si>
  <si>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</si>
  <si>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</si>
  <si>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</si>
  <si>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</si>
  <si>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</si>
  <si>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</si>
  <si>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</si>
  <si>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</si>
  <si>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</si>
  <si>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</si>
  <si>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</si>
  <si>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</si>
  <si>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</si>
  <si>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</si>
  <si>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</si>
  <si>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</si>
  <si>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</si>
  <si>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</si>
  <si>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</si>
  <si>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</si>
  <si>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</si>
  <si>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</si>
  <si>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</si>
  <si>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</si>
  <si>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</si>
  <si>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</si>
  <si>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</si>
  <si>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</si>
  <si>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</si>
  <si>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</si>
  <si>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</si>
  <si>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</si>
  <si>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</si>
  <si>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</si>
  <si>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</si>
  <si>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</si>
  <si>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</si>
  <si>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</si>
  <si>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</si>
  <si>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</si>
  <si>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</si>
  <si>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</si>
  <si>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</si>
  <si>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</si>
  <si>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</si>
  <si>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</si>
  <si>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</si>
  <si>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</si>
  <si>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</si>
  <si>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</si>
  <si>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</si>
  <si>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</si>
  <si>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</si>
  <si>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</si>
  <si>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</si>
  <si>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</si>
  <si>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</si>
  <si>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</si>
  <si>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</si>
  <si>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</si>
  <si>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</si>
  <si>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</si>
  <si>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</si>
  <si>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</si>
  <si>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</si>
  <si>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</si>
  <si>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</si>
  <si>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</si>
  <si>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</si>
  <si>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</si>
  <si>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</si>
  <si>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</si>
  <si>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</si>
  <si>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</si>
  <si>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</si>
  <si>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</si>
  <si>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</si>
  <si>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</si>
  <si>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</si>
  <si>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</si>
  <si>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</si>
  <si>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</si>
  <si>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</si>
  <si>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</si>
  <si>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</si>
  <si>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</si>
  <si>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</si>
  <si>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</si>
  <si>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</si>
  <si>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</si>
  <si>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</si>
  <si>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</si>
  <si>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</si>
  <si>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</si>
  <si>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</si>
  <si>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</si>
  <si>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</si>
  <si>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</si>
  <si>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</si>
  <si>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</si>
  <si>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</si>
  <si>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</si>
  <si>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</si>
  <si>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</si>
  <si>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</si>
  <si>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</si>
  <si>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</si>
  <si>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13/1/2018</t>
  </si>
  <si>
    <t>14/1/2018</t>
  </si>
  <si>
    <t>15/1/2018</t>
  </si>
  <si>
    <t>16/1/2018</t>
  </si>
  <si>
    <t>17/1/2018</t>
  </si>
  <si>
    <t>18/1/2018</t>
  </si>
  <si>
    <t>19/1/2018</t>
  </si>
  <si>
    <t>20/1/2018</t>
  </si>
  <si>
    <t>21/1/2018</t>
  </si>
  <si>
    <t>22/1/2018</t>
  </si>
  <si>
    <t>23/1/2018</t>
  </si>
  <si>
    <t>24/1/2018</t>
  </si>
  <si>
    <t>25/1/2018</t>
  </si>
  <si>
    <t>26/1/2018</t>
  </si>
  <si>
    <t>27/1/2018</t>
  </si>
  <si>
    <t>28/1/2018</t>
  </si>
  <si>
    <t>29/1/2018</t>
  </si>
  <si>
    <t>30/1/2018</t>
  </si>
  <si>
    <t>31/1/2018</t>
  </si>
  <si>
    <t>13/2/2018</t>
  </si>
  <si>
    <t>14/2/2018</t>
  </si>
  <si>
    <t>15/2/2018</t>
  </si>
  <si>
    <t>16/2/2018</t>
  </si>
  <si>
    <t>17/2/2018</t>
  </si>
  <si>
    <t>18/2/2018</t>
  </si>
  <si>
    <t>19/2/2018</t>
  </si>
  <si>
    <t>20/2/2018</t>
  </si>
  <si>
    <t>21/2/2018</t>
  </si>
  <si>
    <t>22/2/2018</t>
  </si>
  <si>
    <t>23/2/2018</t>
  </si>
  <si>
    <t>24/2/2018</t>
  </si>
  <si>
    <t>25/2/2018</t>
  </si>
  <si>
    <t>26/2/2018</t>
  </si>
  <si>
    <t>27/2/2018</t>
  </si>
  <si>
    <t>28/2/2018</t>
  </si>
  <si>
    <t>Transfer</t>
  </si>
  <si>
    <t>Cash</t>
  </si>
  <si>
    <t>SUM per hari</t>
  </si>
  <si>
    <t>SUM per bulan</t>
  </si>
  <si>
    <t xml:space="preserve">Summary </t>
  </si>
  <si>
    <t>Rata-rata penjualan Maret 2017</t>
  </si>
  <si>
    <t>Rata-rata penjualan Maret 2018</t>
  </si>
  <si>
    <t>Selisih penjualan 1-7 Maret antara 2017 -2018</t>
  </si>
  <si>
    <t>Selisih penjualan 1 Januari - 7 Maret antara 2017 -2018</t>
  </si>
  <si>
    <t>Pendekatan rata-rata</t>
  </si>
  <si>
    <t>Nilai</t>
  </si>
  <si>
    <t>Estimasi Total Maret</t>
  </si>
  <si>
    <t xml:space="preserve"> ==== DILANJUTKAN ====</t>
  </si>
  <si>
    <t>Inficlo</t>
  </si>
  <si>
    <t>Blackkelly</t>
  </si>
  <si>
    <t>03/13/2018</t>
  </si>
  <si>
    <t>03/17/2018</t>
  </si>
  <si>
    <t>03/18/2019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</si>
</sst>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3" borderId="0" xfId="0" applyFill="1"/>
    <xf numFmtId="164" fontId="0" fillId="3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3" fontId="0" fillId="2" borderId="0" xfId="0" applyNumberFormat="1" applyFill="1" applyAlignment="1">
      <alignment vertical="center" wrapText="1"/>
    </xf>
    <xf numFmtId="41" fontId="0" fillId="2" borderId="0" xfId="2" applyFont="1" applyFill="1" applyAlignment="1">
      <alignment vertical="center" wrapText="1"/>
    </xf>
    <xf numFmtId="3" fontId="0" fillId="0" borderId="0" xfId="0" applyNumberFormat="1"/>
    <xf numFmtId="3" fontId="0" fillId="2" borderId="0" xfId="0" applyNumberFormat="1" applyFill="1"/>
    <xf numFmtId="41" fontId="0" fillId="2" borderId="0" xfId="2" applyFont="1" applyFill="1"/>
    <xf numFmtId="164" fontId="0" fillId="0" borderId="0" xfId="0" applyNumberFormat="1" applyFill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3"/>
  <sheetViews>
    <sheetView topLeftCell="C4" workbookViewId="0">
      <pane ySplit="1" topLeftCell="A65" activePane="bottomLeft" state="frozen"/>
      <selection activeCell="A4" sqref="A4"/>
      <selection pane="bottomLeft" activeCell="L81" sqref="L81"/>
    </sheetView>
  </sheetViews>
  <sheetFormatPr defaultRowHeight="15" x14ac:dyDescent="0.25"/>
  <cols>
    <col min="2" max="2" width="10.42578125" style="3" bestFit="1" customWidth="1"/>
    <col min="3" max="5" width="12.5703125" bestFit="1" customWidth="1"/>
    <col min="6" max="6" width="14.28515625" bestFit="1" customWidth="1"/>
    <col min="7" max="7" width="16.28515625" bestFit="1" customWidth="1"/>
    <col min="8" max="8" width="16.28515625" customWidth="1"/>
    <col min="9" max="9" width="14.5703125" bestFit="1" customWidth="1"/>
    <col min="10" max="10" width="12.5703125" customWidth="1"/>
    <col min="11" max="11" width="16.85546875" customWidth="1"/>
    <col min="12" max="12" width="14.28515625" bestFit="1" customWidth="1"/>
    <col min="13" max="13" width="19.140625" bestFit="1" customWidth="1"/>
    <col min="14" max="14" width="16.85546875" customWidth="1"/>
  </cols>
  <sheetData>
    <row r="2" spans="1:14" ht="15.75" x14ac:dyDescent="0.25">
      <c r="B2" s="14">
        <v>2017</v>
      </c>
      <c r="I2" s="13">
        <v>2018</v>
      </c>
    </row>
    <row r="4" spans="1:14" x14ac:dyDescent="0.25">
      <c r="A4" s="3" t="s">
        <v>1037</v>
      </c>
      <c r="B4" s="3" t="s">
        <v>1035</v>
      </c>
      <c r="C4" s="3" t="s">
        <v>1288</v>
      </c>
      <c r="D4" s="3" t="s">
        <v>1287</v>
      </c>
      <c r="E4" s="3" t="s">
        <v>1036</v>
      </c>
      <c r="F4" s="3" t="s">
        <v>1289</v>
      </c>
      <c r="G4" s="3" t="s">
        <v>1290</v>
      </c>
      <c r="H4" s="3"/>
      <c r="I4" s="3" t="s">
        <v>1035</v>
      </c>
      <c r="J4" s="3" t="s">
        <v>1288</v>
      </c>
      <c r="K4" s="3" t="s">
        <v>1287</v>
      </c>
      <c r="L4" s="3" t="s">
        <v>1036</v>
      </c>
      <c r="M4" s="3" t="s">
        <v>1289</v>
      </c>
      <c r="N4" s="3" t="s">
        <v>1290</v>
      </c>
    </row>
    <row r="5" spans="1:14" x14ac:dyDescent="0.25">
      <c r="A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>
        <v>348</v>
      </c>
      <c r="B6" s="2">
        <v>42767</v>
      </c>
      <c r="C6" s="4">
        <v>13433148</v>
      </c>
      <c r="D6" s="4">
        <v>20139087</v>
      </c>
      <c r="E6" s="4">
        <v>33572235</v>
      </c>
      <c r="F6" s="5">
        <f>E6</f>
        <v>33572235</v>
      </c>
      <c r="I6" s="2">
        <v>43132</v>
      </c>
      <c r="J6" s="4">
        <v>15941921</v>
      </c>
      <c r="K6" s="4">
        <v>14164823</v>
      </c>
      <c r="L6" s="4">
        <v>30106744</v>
      </c>
      <c r="M6" s="5">
        <f>L6</f>
        <v>30106744</v>
      </c>
    </row>
    <row r="7" spans="1:14" x14ac:dyDescent="0.25">
      <c r="A7">
        <v>347</v>
      </c>
      <c r="B7" s="2">
        <v>42795</v>
      </c>
      <c r="C7" s="4">
        <v>7065099</v>
      </c>
      <c r="D7" s="4">
        <v>46434450</v>
      </c>
      <c r="E7" s="4">
        <v>53499549</v>
      </c>
      <c r="F7" s="5">
        <f>E7+F6</f>
        <v>87071784</v>
      </c>
      <c r="I7" s="2">
        <v>43160</v>
      </c>
      <c r="J7" s="4">
        <v>13830875</v>
      </c>
      <c r="K7" s="4">
        <v>36150625</v>
      </c>
      <c r="L7" s="4">
        <v>49981500</v>
      </c>
      <c r="M7" s="5">
        <f>L7+M6</f>
        <v>80088244</v>
      </c>
    </row>
    <row r="8" spans="1:14" x14ac:dyDescent="0.25">
      <c r="A8">
        <v>346</v>
      </c>
      <c r="B8" s="2">
        <v>42826</v>
      </c>
      <c r="C8" s="4">
        <v>9361888</v>
      </c>
      <c r="D8" s="4">
        <v>19868538</v>
      </c>
      <c r="E8" s="4">
        <v>29230425</v>
      </c>
      <c r="F8" s="5">
        <f>E8+F7</f>
        <v>116302209</v>
      </c>
      <c r="I8" s="2">
        <v>43191</v>
      </c>
      <c r="J8" s="4">
        <v>14194786</v>
      </c>
      <c r="K8" s="4">
        <v>16431299</v>
      </c>
      <c r="L8" s="4">
        <v>30626085</v>
      </c>
      <c r="M8" s="5">
        <f t="shared" ref="M8:M78" si="0">L8+M7</f>
        <v>110714329</v>
      </c>
    </row>
    <row r="9" spans="1:14" x14ac:dyDescent="0.25">
      <c r="A9">
        <v>345</v>
      </c>
      <c r="B9" s="2">
        <v>42856</v>
      </c>
      <c r="C9" s="4">
        <v>10623900</v>
      </c>
      <c r="D9" s="4">
        <v>19689648</v>
      </c>
      <c r="E9" s="4">
        <v>30313548</v>
      </c>
      <c r="F9" s="5">
        <f t="shared" ref="F9:F72" si="1">E9+F8</f>
        <v>146615757</v>
      </c>
      <c r="I9" s="2">
        <v>43221</v>
      </c>
      <c r="J9" s="4">
        <v>10357550</v>
      </c>
      <c r="K9" s="4">
        <v>7122723</v>
      </c>
      <c r="L9" s="4">
        <v>17480273</v>
      </c>
      <c r="M9" s="5">
        <f t="shared" si="0"/>
        <v>128194602</v>
      </c>
    </row>
    <row r="10" spans="1:14" x14ac:dyDescent="0.25">
      <c r="A10">
        <v>344</v>
      </c>
      <c r="B10" s="2">
        <v>42887</v>
      </c>
      <c r="C10" s="4">
        <v>13606850</v>
      </c>
      <c r="D10" s="4">
        <v>18406762</v>
      </c>
      <c r="E10" s="4">
        <v>32013612</v>
      </c>
      <c r="F10" s="5">
        <f t="shared" si="1"/>
        <v>178629369</v>
      </c>
      <c r="I10" s="2">
        <v>43252</v>
      </c>
      <c r="J10" s="4">
        <v>14807188</v>
      </c>
      <c r="K10" s="4">
        <v>6524613</v>
      </c>
      <c r="L10" s="4">
        <v>21331800</v>
      </c>
      <c r="M10" s="5">
        <f t="shared" si="0"/>
        <v>149526402</v>
      </c>
    </row>
    <row r="11" spans="1:14" x14ac:dyDescent="0.25">
      <c r="A11">
        <v>343</v>
      </c>
      <c r="B11" s="2">
        <v>42917</v>
      </c>
      <c r="C11" s="4">
        <v>17224111</v>
      </c>
      <c r="D11" s="4">
        <v>15792170</v>
      </c>
      <c r="E11" s="4">
        <v>33016281</v>
      </c>
      <c r="F11" s="5">
        <f t="shared" si="1"/>
        <v>211645650</v>
      </c>
      <c r="I11" s="2">
        <v>43282</v>
      </c>
      <c r="J11" s="4">
        <v>11530225</v>
      </c>
      <c r="K11" s="4">
        <v>2280250</v>
      </c>
      <c r="L11" s="4">
        <v>13810475</v>
      </c>
      <c r="M11" s="5">
        <f t="shared" si="0"/>
        <v>163336877</v>
      </c>
    </row>
    <row r="12" spans="1:14" x14ac:dyDescent="0.25">
      <c r="A12">
        <v>342</v>
      </c>
      <c r="B12" s="2">
        <v>42948</v>
      </c>
      <c r="C12" s="4">
        <v>21357375</v>
      </c>
      <c r="D12" s="4">
        <v>1212049</v>
      </c>
      <c r="E12" s="4">
        <v>22569423</v>
      </c>
      <c r="F12" s="5">
        <f t="shared" si="1"/>
        <v>234215073</v>
      </c>
      <c r="I12" s="2">
        <v>43313</v>
      </c>
      <c r="J12" s="4">
        <v>18592838</v>
      </c>
      <c r="K12" s="4">
        <v>12019175</v>
      </c>
      <c r="L12" s="4">
        <v>30612013</v>
      </c>
      <c r="M12" s="5">
        <f t="shared" si="0"/>
        <v>193948890</v>
      </c>
    </row>
    <row r="13" spans="1:14" x14ac:dyDescent="0.25">
      <c r="A13">
        <v>341</v>
      </c>
      <c r="B13" s="2">
        <v>42979</v>
      </c>
      <c r="C13" s="4">
        <v>7690024</v>
      </c>
      <c r="D13" s="4">
        <v>25489967</v>
      </c>
      <c r="E13" s="4">
        <v>33179991</v>
      </c>
      <c r="F13" s="5">
        <f t="shared" si="1"/>
        <v>267395064</v>
      </c>
      <c r="I13" s="2">
        <v>43344</v>
      </c>
      <c r="J13" s="4">
        <v>15839186</v>
      </c>
      <c r="K13" s="4">
        <v>26667783</v>
      </c>
      <c r="L13" s="4">
        <v>42506969</v>
      </c>
      <c r="M13" s="5">
        <f t="shared" si="0"/>
        <v>236455859</v>
      </c>
    </row>
    <row r="14" spans="1:14" x14ac:dyDescent="0.25">
      <c r="A14">
        <v>340</v>
      </c>
      <c r="B14" s="2">
        <v>43009</v>
      </c>
      <c r="C14" s="4">
        <v>7609609</v>
      </c>
      <c r="D14" s="4">
        <v>28650996</v>
      </c>
      <c r="E14" s="4">
        <v>36260605</v>
      </c>
      <c r="F14" s="5">
        <f t="shared" si="1"/>
        <v>303655669</v>
      </c>
      <c r="I14" s="2">
        <v>43374</v>
      </c>
      <c r="J14" s="4">
        <v>8496036</v>
      </c>
      <c r="K14" s="4">
        <v>7610312</v>
      </c>
      <c r="L14" s="4">
        <v>16106348</v>
      </c>
      <c r="M14" s="5">
        <f t="shared" si="0"/>
        <v>252562207</v>
      </c>
    </row>
    <row r="15" spans="1:14" x14ac:dyDescent="0.25">
      <c r="A15">
        <v>339</v>
      </c>
      <c r="B15" s="2">
        <v>43040</v>
      </c>
      <c r="C15" s="4">
        <v>14557621</v>
      </c>
      <c r="D15" s="4">
        <v>24833009</v>
      </c>
      <c r="E15" s="4">
        <v>39390630</v>
      </c>
      <c r="F15" s="5">
        <f t="shared" si="1"/>
        <v>343046299</v>
      </c>
      <c r="I15" s="2">
        <v>43405</v>
      </c>
      <c r="J15" s="4">
        <v>27015975</v>
      </c>
      <c r="K15" s="4">
        <v>11610113</v>
      </c>
      <c r="L15" s="4">
        <v>38626088</v>
      </c>
      <c r="M15" s="5">
        <f t="shared" si="0"/>
        <v>291188295</v>
      </c>
    </row>
    <row r="16" spans="1:14" x14ac:dyDescent="0.25">
      <c r="A16">
        <v>338</v>
      </c>
      <c r="B16" s="2">
        <v>43070</v>
      </c>
      <c r="C16" s="4">
        <v>10861634</v>
      </c>
      <c r="D16" s="4">
        <v>15980650</v>
      </c>
      <c r="E16" s="4">
        <v>26842284</v>
      </c>
      <c r="F16" s="5">
        <f t="shared" si="1"/>
        <v>369888583</v>
      </c>
      <c r="I16" s="2">
        <v>43435</v>
      </c>
      <c r="J16" s="4">
        <v>10455987</v>
      </c>
      <c r="K16" s="4">
        <v>16647837</v>
      </c>
      <c r="L16" s="4">
        <v>27103824</v>
      </c>
      <c r="M16" s="5">
        <f t="shared" si="0"/>
        <v>318292119</v>
      </c>
    </row>
    <row r="17" spans="1:13" x14ac:dyDescent="0.25">
      <c r="A17">
        <v>337</v>
      </c>
      <c r="B17" s="3" t="s">
        <v>1251</v>
      </c>
      <c r="C17" s="4">
        <v>10795925</v>
      </c>
      <c r="D17" s="4">
        <v>10417925</v>
      </c>
      <c r="E17" s="4">
        <v>21213850</v>
      </c>
      <c r="F17" s="5">
        <f t="shared" si="1"/>
        <v>391102433</v>
      </c>
      <c r="I17" s="2" t="s">
        <v>1252</v>
      </c>
      <c r="J17" s="4">
        <v>10515400</v>
      </c>
      <c r="K17" s="4">
        <v>2484125</v>
      </c>
      <c r="L17" s="4">
        <v>12999525</v>
      </c>
      <c r="M17" s="5">
        <f t="shared" si="0"/>
        <v>331291644</v>
      </c>
    </row>
    <row r="18" spans="1:13" x14ac:dyDescent="0.25">
      <c r="A18">
        <v>336</v>
      </c>
      <c r="B18" s="3" t="s">
        <v>1250</v>
      </c>
      <c r="C18" s="4">
        <v>9365211</v>
      </c>
      <c r="D18" s="4">
        <v>10128387</v>
      </c>
      <c r="E18" s="4">
        <v>19493598</v>
      </c>
      <c r="F18" s="5">
        <f t="shared" si="1"/>
        <v>410596031</v>
      </c>
      <c r="I18" s="2" t="s">
        <v>1253</v>
      </c>
      <c r="J18" s="4">
        <v>7097825</v>
      </c>
      <c r="K18" s="4">
        <v>2685988</v>
      </c>
      <c r="L18" s="4">
        <v>9783813</v>
      </c>
      <c r="M18" s="5">
        <f t="shared" si="0"/>
        <v>341075457</v>
      </c>
    </row>
    <row r="19" spans="1:13" x14ac:dyDescent="0.25">
      <c r="A19">
        <v>335</v>
      </c>
      <c r="B19" s="3" t="s">
        <v>1249</v>
      </c>
      <c r="C19" s="4">
        <v>16393877</v>
      </c>
      <c r="D19" s="4">
        <v>1490825</v>
      </c>
      <c r="E19" s="4">
        <v>17884702</v>
      </c>
      <c r="F19" s="5">
        <f t="shared" si="1"/>
        <v>428480733</v>
      </c>
      <c r="I19" s="2" t="s">
        <v>1254</v>
      </c>
      <c r="J19" s="4">
        <v>10663071</v>
      </c>
      <c r="K19" s="4">
        <v>16087399</v>
      </c>
      <c r="L19" s="4">
        <v>26750470</v>
      </c>
      <c r="M19" s="5">
        <f t="shared" si="0"/>
        <v>367825927</v>
      </c>
    </row>
    <row r="20" spans="1:13" x14ac:dyDescent="0.25">
      <c r="A20">
        <v>334</v>
      </c>
      <c r="B20" s="3" t="s">
        <v>1248</v>
      </c>
      <c r="C20" s="4">
        <v>13590605</v>
      </c>
      <c r="D20" s="4">
        <v>0</v>
      </c>
      <c r="E20" s="4">
        <v>13590605</v>
      </c>
      <c r="F20" s="5">
        <f t="shared" si="1"/>
        <v>442071338</v>
      </c>
      <c r="I20" s="2" t="s">
        <v>1255</v>
      </c>
      <c r="J20" s="4">
        <v>6579388</v>
      </c>
      <c r="K20" s="4">
        <v>19300400</v>
      </c>
      <c r="L20" s="4">
        <v>25879788</v>
      </c>
      <c r="M20" s="5">
        <f t="shared" si="0"/>
        <v>393705715</v>
      </c>
    </row>
    <row r="21" spans="1:13" x14ac:dyDescent="0.25">
      <c r="A21">
        <v>333</v>
      </c>
      <c r="B21" s="3" t="s">
        <v>1247</v>
      </c>
      <c r="C21" s="4">
        <v>18294237</v>
      </c>
      <c r="D21" s="4">
        <v>37477317</v>
      </c>
      <c r="E21" s="4">
        <v>55771554</v>
      </c>
      <c r="F21" s="5">
        <f t="shared" si="1"/>
        <v>497842892</v>
      </c>
      <c r="I21" s="2" t="s">
        <v>1256</v>
      </c>
      <c r="J21" s="4">
        <v>10614150</v>
      </c>
      <c r="K21" s="4">
        <v>5851679</v>
      </c>
      <c r="L21" s="4">
        <v>16465829</v>
      </c>
      <c r="M21" s="5">
        <f t="shared" si="0"/>
        <v>410171544</v>
      </c>
    </row>
    <row r="22" spans="1:13" x14ac:dyDescent="0.25">
      <c r="A22">
        <v>332</v>
      </c>
      <c r="B22" s="3" t="s">
        <v>1246</v>
      </c>
      <c r="C22" s="4">
        <v>17985450</v>
      </c>
      <c r="D22" s="4">
        <v>15122362</v>
      </c>
      <c r="E22" s="4">
        <v>33107812</v>
      </c>
      <c r="F22" s="5">
        <f t="shared" si="1"/>
        <v>530950704</v>
      </c>
      <c r="I22" s="2" t="s">
        <v>1257</v>
      </c>
      <c r="J22" s="4">
        <v>12575300</v>
      </c>
      <c r="K22" s="4">
        <v>12467613</v>
      </c>
      <c r="L22" s="4">
        <v>25042913</v>
      </c>
      <c r="M22" s="5">
        <f t="shared" si="0"/>
        <v>435214457</v>
      </c>
    </row>
    <row r="23" spans="1:13" x14ac:dyDescent="0.25">
      <c r="A23">
        <v>331</v>
      </c>
      <c r="B23" s="3" t="s">
        <v>1245</v>
      </c>
      <c r="C23" s="4">
        <v>20144329</v>
      </c>
      <c r="D23" s="4">
        <v>12783486</v>
      </c>
      <c r="E23" s="4">
        <v>32927815</v>
      </c>
      <c r="F23" s="5">
        <f t="shared" si="1"/>
        <v>563878519</v>
      </c>
      <c r="I23" s="2" t="s">
        <v>1258</v>
      </c>
      <c r="J23" s="4">
        <v>11858949</v>
      </c>
      <c r="K23" s="4">
        <v>8217211</v>
      </c>
      <c r="L23" s="4">
        <v>20076160</v>
      </c>
      <c r="M23" s="5">
        <f t="shared" si="0"/>
        <v>455290617</v>
      </c>
    </row>
    <row r="24" spans="1:13" x14ac:dyDescent="0.25">
      <c r="A24">
        <v>330</v>
      </c>
      <c r="B24" s="3" t="s">
        <v>1244</v>
      </c>
      <c r="C24" s="4">
        <v>11848586</v>
      </c>
      <c r="D24" s="4">
        <v>18549385</v>
      </c>
      <c r="E24" s="4">
        <v>30397971</v>
      </c>
      <c r="F24" s="5">
        <f t="shared" si="1"/>
        <v>594276490</v>
      </c>
      <c r="I24" s="2" t="s">
        <v>1259</v>
      </c>
      <c r="J24" s="4">
        <v>9280811</v>
      </c>
      <c r="K24" s="4">
        <v>7394363</v>
      </c>
      <c r="L24" s="4">
        <v>16675173</v>
      </c>
      <c r="M24" s="5">
        <f t="shared" si="0"/>
        <v>471965790</v>
      </c>
    </row>
    <row r="25" spans="1:13" x14ac:dyDescent="0.25">
      <c r="A25">
        <v>329</v>
      </c>
      <c r="B25" s="3" t="s">
        <v>1243</v>
      </c>
      <c r="C25" s="4">
        <v>30923162</v>
      </c>
      <c r="D25" s="4">
        <v>15754900</v>
      </c>
      <c r="E25" s="4">
        <v>46678062</v>
      </c>
      <c r="F25" s="5">
        <f t="shared" si="1"/>
        <v>640954552</v>
      </c>
      <c r="I25" s="2" t="s">
        <v>1260</v>
      </c>
      <c r="J25" s="4">
        <v>9875150</v>
      </c>
      <c r="K25" s="4">
        <v>7480112</v>
      </c>
      <c r="L25" s="4">
        <v>17355262</v>
      </c>
      <c r="M25" s="5">
        <f t="shared" si="0"/>
        <v>489321052</v>
      </c>
    </row>
    <row r="26" spans="1:13" x14ac:dyDescent="0.25">
      <c r="A26">
        <v>328</v>
      </c>
      <c r="B26" s="3" t="s">
        <v>1242</v>
      </c>
      <c r="C26" s="4">
        <v>14399697</v>
      </c>
      <c r="D26" s="4">
        <v>1444975</v>
      </c>
      <c r="E26" s="4">
        <v>15844672</v>
      </c>
      <c r="F26" s="5">
        <f t="shared" si="1"/>
        <v>656799224</v>
      </c>
      <c r="I26" s="2" t="s">
        <v>1261</v>
      </c>
      <c r="J26" s="4">
        <v>12572823</v>
      </c>
      <c r="K26" s="4">
        <v>23859587</v>
      </c>
      <c r="L26" s="4">
        <v>36432409</v>
      </c>
      <c r="M26" s="5">
        <f t="shared" si="0"/>
        <v>525753461</v>
      </c>
    </row>
    <row r="27" spans="1:13" x14ac:dyDescent="0.25">
      <c r="A27">
        <v>327</v>
      </c>
      <c r="B27" s="3" t="s">
        <v>1241</v>
      </c>
      <c r="C27" s="4">
        <v>16638648</v>
      </c>
      <c r="D27" s="4">
        <v>23641636</v>
      </c>
      <c r="E27" s="4">
        <v>40280283</v>
      </c>
      <c r="F27" s="5">
        <f t="shared" si="1"/>
        <v>697079507</v>
      </c>
      <c r="I27" s="2" t="s">
        <v>1262</v>
      </c>
      <c r="J27" s="4">
        <v>12003423</v>
      </c>
      <c r="K27" s="4">
        <v>10479699</v>
      </c>
      <c r="L27" s="4">
        <v>22483122</v>
      </c>
      <c r="M27" s="5">
        <f t="shared" si="0"/>
        <v>548236583</v>
      </c>
    </row>
    <row r="28" spans="1:13" x14ac:dyDescent="0.25">
      <c r="A28">
        <v>326</v>
      </c>
      <c r="B28" s="3" t="s">
        <v>1240</v>
      </c>
      <c r="C28" s="4">
        <v>17466393</v>
      </c>
      <c r="D28" s="4">
        <v>12720654</v>
      </c>
      <c r="E28" s="4">
        <v>30187047</v>
      </c>
      <c r="F28" s="5">
        <f t="shared" si="1"/>
        <v>727266554</v>
      </c>
      <c r="I28" s="2" t="s">
        <v>1263</v>
      </c>
      <c r="J28" s="4">
        <v>12865913</v>
      </c>
      <c r="K28" s="4">
        <v>20055788</v>
      </c>
      <c r="L28" s="4">
        <v>32921700</v>
      </c>
      <c r="M28" s="5">
        <f t="shared" si="0"/>
        <v>581158283</v>
      </c>
    </row>
    <row r="29" spans="1:13" x14ac:dyDescent="0.25">
      <c r="A29">
        <v>325</v>
      </c>
      <c r="B29" s="3" t="s">
        <v>1239</v>
      </c>
      <c r="C29" s="4">
        <v>12936478</v>
      </c>
      <c r="D29" s="4">
        <v>8439216</v>
      </c>
      <c r="E29" s="4">
        <v>21375694</v>
      </c>
      <c r="F29" s="5">
        <f t="shared" si="1"/>
        <v>748642248</v>
      </c>
      <c r="I29" s="2" t="s">
        <v>1264</v>
      </c>
      <c r="J29" s="4">
        <v>6408935</v>
      </c>
      <c r="K29" s="4">
        <v>9232912</v>
      </c>
      <c r="L29" s="4">
        <v>15641847</v>
      </c>
      <c r="M29" s="5">
        <f t="shared" si="0"/>
        <v>596800130</v>
      </c>
    </row>
    <row r="30" spans="1:13" x14ac:dyDescent="0.25">
      <c r="A30">
        <v>324</v>
      </c>
      <c r="B30" s="3" t="s">
        <v>1238</v>
      </c>
      <c r="C30" s="4">
        <v>32382345</v>
      </c>
      <c r="D30" s="4">
        <v>10945983</v>
      </c>
      <c r="E30" s="4">
        <v>43328328</v>
      </c>
      <c r="F30" s="5">
        <f t="shared" si="1"/>
        <v>791970576</v>
      </c>
      <c r="I30" s="2" t="s">
        <v>1265</v>
      </c>
      <c r="J30" s="4">
        <v>6208213</v>
      </c>
      <c r="K30" s="4">
        <v>10796013</v>
      </c>
      <c r="L30" s="4">
        <v>17004225</v>
      </c>
      <c r="M30" s="5">
        <f t="shared" si="0"/>
        <v>613804355</v>
      </c>
    </row>
    <row r="31" spans="1:13" x14ac:dyDescent="0.25">
      <c r="A31">
        <v>323</v>
      </c>
      <c r="B31" s="3" t="s">
        <v>1237</v>
      </c>
      <c r="C31" s="4">
        <v>23191258</v>
      </c>
      <c r="D31" s="4">
        <v>11064722</v>
      </c>
      <c r="E31" s="4">
        <v>34255980</v>
      </c>
      <c r="F31" s="5">
        <f t="shared" si="1"/>
        <v>826226556</v>
      </c>
      <c r="I31" s="2" t="s">
        <v>1266</v>
      </c>
      <c r="J31" s="4">
        <v>8040200</v>
      </c>
      <c r="K31" s="4">
        <v>6580788</v>
      </c>
      <c r="L31" s="4">
        <v>14620988</v>
      </c>
      <c r="M31" s="5">
        <f t="shared" si="0"/>
        <v>628425343</v>
      </c>
    </row>
    <row r="32" spans="1:13" x14ac:dyDescent="0.25">
      <c r="A32">
        <v>322</v>
      </c>
      <c r="B32" s="3" t="s">
        <v>1236</v>
      </c>
      <c r="C32" s="4">
        <v>21428716</v>
      </c>
      <c r="D32" s="4">
        <v>11690470</v>
      </c>
      <c r="E32" s="4">
        <v>33119186</v>
      </c>
      <c r="F32" s="5">
        <f t="shared" si="1"/>
        <v>859345742</v>
      </c>
      <c r="I32" s="2" t="s">
        <v>1267</v>
      </c>
      <c r="J32" s="4">
        <v>18014151</v>
      </c>
      <c r="K32" s="4">
        <v>1582963</v>
      </c>
      <c r="L32" s="4">
        <v>19597113</v>
      </c>
      <c r="M32" s="5">
        <f t="shared" si="0"/>
        <v>648022456</v>
      </c>
    </row>
    <row r="33" spans="1:14" x14ac:dyDescent="0.25">
      <c r="A33">
        <v>321</v>
      </c>
      <c r="B33" s="3" t="s">
        <v>1235</v>
      </c>
      <c r="C33" s="4">
        <v>21688789</v>
      </c>
      <c r="D33" s="4">
        <v>422449</v>
      </c>
      <c r="E33" s="4">
        <v>22111238</v>
      </c>
      <c r="F33" s="5">
        <f t="shared" si="1"/>
        <v>881456980</v>
      </c>
      <c r="I33" s="2" t="s">
        <v>1268</v>
      </c>
      <c r="J33" s="4">
        <v>17473600</v>
      </c>
      <c r="K33" s="4">
        <v>20230963</v>
      </c>
      <c r="L33" s="4">
        <v>37704563</v>
      </c>
      <c r="M33" s="5">
        <f t="shared" si="0"/>
        <v>685727019</v>
      </c>
    </row>
    <row r="34" spans="1:14" x14ac:dyDescent="0.25">
      <c r="A34">
        <v>320</v>
      </c>
      <c r="B34" s="3" t="s">
        <v>1234</v>
      </c>
      <c r="C34" s="4">
        <v>17211761</v>
      </c>
      <c r="D34" s="4">
        <v>24310402</v>
      </c>
      <c r="E34" s="4">
        <v>41522162</v>
      </c>
      <c r="F34" s="5">
        <f t="shared" si="1"/>
        <v>922979142</v>
      </c>
      <c r="I34" s="2" t="s">
        <v>1269</v>
      </c>
      <c r="J34" s="4">
        <v>15005988</v>
      </c>
      <c r="K34" s="4">
        <v>13835750</v>
      </c>
      <c r="L34" s="4">
        <v>28841738</v>
      </c>
      <c r="M34" s="5">
        <f t="shared" si="0"/>
        <v>714568757</v>
      </c>
    </row>
    <row r="35" spans="1:14" x14ac:dyDescent="0.25">
      <c r="A35">
        <v>319</v>
      </c>
      <c r="B35" s="3" t="s">
        <v>1233</v>
      </c>
      <c r="C35" s="4">
        <v>31023586</v>
      </c>
      <c r="D35" s="4">
        <v>12070131</v>
      </c>
      <c r="E35" s="4">
        <v>43093717</v>
      </c>
      <c r="F35" s="5">
        <f t="shared" si="1"/>
        <v>966072859</v>
      </c>
      <c r="G35" s="4">
        <f>SUM(E6:E35)</f>
        <v>966072859</v>
      </c>
      <c r="H35" s="4"/>
      <c r="I35" s="2" t="s">
        <v>1270</v>
      </c>
      <c r="J35" s="4">
        <v>12312775</v>
      </c>
      <c r="K35" s="4">
        <v>14257425</v>
      </c>
      <c r="L35" s="4">
        <v>26570200</v>
      </c>
      <c r="M35" s="5">
        <f t="shared" si="0"/>
        <v>741138957</v>
      </c>
      <c r="N35" s="4">
        <f>SUM(L6:L35)</f>
        <v>741138957</v>
      </c>
    </row>
    <row r="36" spans="1:14" x14ac:dyDescent="0.25">
      <c r="A36">
        <v>318</v>
      </c>
      <c r="B36" s="2">
        <v>42737</v>
      </c>
      <c r="C36" s="4">
        <v>21190217</v>
      </c>
      <c r="D36" s="4">
        <v>15897595</v>
      </c>
      <c r="E36" s="4">
        <v>37087812</v>
      </c>
      <c r="F36" s="5">
        <f t="shared" si="1"/>
        <v>1003160671</v>
      </c>
      <c r="I36" s="2">
        <v>43102</v>
      </c>
      <c r="J36" s="4">
        <v>8710713</v>
      </c>
      <c r="K36" s="4">
        <v>11977525</v>
      </c>
      <c r="L36" s="4">
        <v>20688238</v>
      </c>
      <c r="M36" s="5">
        <f t="shared" si="0"/>
        <v>761827195</v>
      </c>
    </row>
    <row r="37" spans="1:14" x14ac:dyDescent="0.25">
      <c r="A37">
        <v>317</v>
      </c>
      <c r="B37" s="2">
        <v>42768</v>
      </c>
      <c r="C37" s="4">
        <v>20236805</v>
      </c>
      <c r="D37" s="4">
        <v>16453754</v>
      </c>
      <c r="E37" s="4">
        <v>36690559</v>
      </c>
      <c r="F37" s="5">
        <f t="shared" si="1"/>
        <v>1039851230</v>
      </c>
      <c r="I37" s="2">
        <v>43133</v>
      </c>
      <c r="J37" s="4">
        <v>17651113</v>
      </c>
      <c r="K37" s="4">
        <v>10916114</v>
      </c>
      <c r="L37" s="4">
        <v>28567226</v>
      </c>
      <c r="M37" s="5">
        <f t="shared" si="0"/>
        <v>790394421</v>
      </c>
    </row>
    <row r="38" spans="1:14" x14ac:dyDescent="0.25">
      <c r="A38">
        <v>316</v>
      </c>
      <c r="B38" s="2">
        <v>42796</v>
      </c>
      <c r="C38" s="4">
        <v>28028601</v>
      </c>
      <c r="D38" s="4">
        <v>13082992</v>
      </c>
      <c r="E38" s="4">
        <v>41111593</v>
      </c>
      <c r="F38" s="5">
        <f t="shared" si="1"/>
        <v>1080962823</v>
      </c>
      <c r="I38" s="2">
        <v>43161</v>
      </c>
      <c r="J38" s="4">
        <v>22440025</v>
      </c>
      <c r="K38" s="4">
        <v>10123050</v>
      </c>
      <c r="L38" s="4">
        <v>32563075</v>
      </c>
      <c r="M38" s="5">
        <f t="shared" si="0"/>
        <v>822957496</v>
      </c>
    </row>
    <row r="39" spans="1:14" x14ac:dyDescent="0.25">
      <c r="A39">
        <v>315</v>
      </c>
      <c r="B39" s="2">
        <v>42827</v>
      </c>
      <c r="C39" s="4">
        <v>29131612</v>
      </c>
      <c r="D39" s="4">
        <v>20051884</v>
      </c>
      <c r="E39" s="4">
        <v>49183496</v>
      </c>
      <c r="F39" s="5">
        <f t="shared" si="1"/>
        <v>1130146319</v>
      </c>
      <c r="I39" s="2">
        <v>43192</v>
      </c>
      <c r="J39" s="4">
        <v>16629175</v>
      </c>
      <c r="K39" s="4">
        <v>4172088</v>
      </c>
      <c r="L39" s="4">
        <v>20801263</v>
      </c>
      <c r="M39" s="5">
        <f t="shared" si="0"/>
        <v>843758759</v>
      </c>
    </row>
    <row r="40" spans="1:14" x14ac:dyDescent="0.25">
      <c r="A40">
        <v>314</v>
      </c>
      <c r="B40" s="2">
        <v>42857</v>
      </c>
      <c r="C40" s="4">
        <v>46301468</v>
      </c>
      <c r="D40" s="4">
        <v>3395421</v>
      </c>
      <c r="E40" s="4">
        <v>49696889</v>
      </c>
      <c r="F40" s="5">
        <f t="shared" si="1"/>
        <v>1179843208</v>
      </c>
      <c r="I40" s="2">
        <v>43222</v>
      </c>
      <c r="J40" s="4">
        <v>11489800</v>
      </c>
      <c r="K40" s="4">
        <v>22049238</v>
      </c>
      <c r="L40" s="4">
        <v>33539038</v>
      </c>
      <c r="M40" s="5">
        <f t="shared" si="0"/>
        <v>877297797</v>
      </c>
    </row>
    <row r="41" spans="1:14" x14ac:dyDescent="0.25">
      <c r="A41">
        <v>313</v>
      </c>
      <c r="B41" s="2">
        <v>42888</v>
      </c>
      <c r="C41" s="4">
        <v>31609533</v>
      </c>
      <c r="D41" s="4">
        <v>47794629</v>
      </c>
      <c r="E41" s="4">
        <v>79404162</v>
      </c>
      <c r="F41" s="5">
        <f t="shared" si="1"/>
        <v>1259247370</v>
      </c>
      <c r="I41" s="2">
        <v>43253</v>
      </c>
      <c r="J41" s="4">
        <v>13716238</v>
      </c>
      <c r="K41" s="4">
        <v>32619250</v>
      </c>
      <c r="L41" s="4">
        <v>46335487</v>
      </c>
      <c r="M41" s="5">
        <f t="shared" si="0"/>
        <v>923633284</v>
      </c>
    </row>
    <row r="42" spans="1:14" x14ac:dyDescent="0.25">
      <c r="A42">
        <v>312</v>
      </c>
      <c r="B42" s="2">
        <v>42918</v>
      </c>
      <c r="C42" s="4">
        <v>30451383</v>
      </c>
      <c r="D42" s="4">
        <v>23201293</v>
      </c>
      <c r="E42" s="4">
        <v>53652676</v>
      </c>
      <c r="F42" s="5">
        <f t="shared" si="1"/>
        <v>1312900046</v>
      </c>
      <c r="I42" s="2">
        <v>43283</v>
      </c>
      <c r="J42" s="4">
        <v>24130588</v>
      </c>
      <c r="K42" s="4">
        <v>8282462</v>
      </c>
      <c r="L42" s="4">
        <v>32413050</v>
      </c>
      <c r="M42" s="5">
        <f t="shared" si="0"/>
        <v>956046334</v>
      </c>
    </row>
    <row r="43" spans="1:14" x14ac:dyDescent="0.25">
      <c r="A43">
        <v>311</v>
      </c>
      <c r="B43" s="2">
        <v>42949</v>
      </c>
      <c r="C43" s="4">
        <v>45011636</v>
      </c>
      <c r="D43" s="4">
        <v>20113271</v>
      </c>
      <c r="E43" s="4">
        <v>65124907</v>
      </c>
      <c r="F43" s="5">
        <f t="shared" si="1"/>
        <v>1378024953</v>
      </c>
      <c r="I43" s="2">
        <v>43314</v>
      </c>
      <c r="J43" s="4">
        <v>27359413</v>
      </c>
      <c r="K43" s="4">
        <v>11336413</v>
      </c>
      <c r="L43" s="4">
        <v>38695825</v>
      </c>
      <c r="M43" s="5">
        <f t="shared" si="0"/>
        <v>994742159</v>
      </c>
    </row>
    <row r="44" spans="1:14" x14ac:dyDescent="0.25">
      <c r="A44">
        <v>310</v>
      </c>
      <c r="B44" s="2">
        <v>42980</v>
      </c>
      <c r="C44" s="4">
        <v>44458574</v>
      </c>
      <c r="D44" s="4">
        <v>31049921</v>
      </c>
      <c r="E44" s="4">
        <v>75508495</v>
      </c>
      <c r="F44" s="5">
        <f t="shared" si="1"/>
        <v>1453533448</v>
      </c>
      <c r="I44" s="2">
        <v>43345</v>
      </c>
      <c r="J44" s="4">
        <v>25272288</v>
      </c>
      <c r="K44" s="4">
        <v>14721189</v>
      </c>
      <c r="L44" s="4">
        <v>39993476</v>
      </c>
      <c r="M44" s="5">
        <f t="shared" si="0"/>
        <v>1034735635</v>
      </c>
    </row>
    <row r="45" spans="1:14" x14ac:dyDescent="0.25">
      <c r="A45">
        <v>309</v>
      </c>
      <c r="B45" s="2">
        <v>43010</v>
      </c>
      <c r="C45" s="4">
        <v>29116647</v>
      </c>
      <c r="D45" s="4">
        <v>9633824</v>
      </c>
      <c r="E45" s="4">
        <v>38750471</v>
      </c>
      <c r="F45" s="5">
        <f t="shared" si="1"/>
        <v>1492283919</v>
      </c>
      <c r="I45" s="2">
        <v>43375</v>
      </c>
      <c r="J45" s="4">
        <v>19520463</v>
      </c>
      <c r="K45" s="4">
        <v>7873338</v>
      </c>
      <c r="L45" s="4">
        <v>27393800</v>
      </c>
      <c r="M45" s="5">
        <f t="shared" si="0"/>
        <v>1062129435</v>
      </c>
    </row>
    <row r="46" spans="1:14" x14ac:dyDescent="0.25">
      <c r="A46">
        <v>308</v>
      </c>
      <c r="B46" s="2">
        <v>43041</v>
      </c>
      <c r="C46" s="4">
        <v>45321237</v>
      </c>
      <c r="D46" s="4">
        <v>29718163</v>
      </c>
      <c r="E46" s="4">
        <v>75039400</v>
      </c>
      <c r="F46" s="5">
        <f t="shared" si="1"/>
        <v>1567323319</v>
      </c>
      <c r="I46" s="2">
        <v>43406</v>
      </c>
      <c r="J46" s="4">
        <v>19483200</v>
      </c>
      <c r="K46" s="4">
        <v>3783500</v>
      </c>
      <c r="L46" s="4">
        <v>23266700</v>
      </c>
      <c r="M46" s="5">
        <f t="shared" si="0"/>
        <v>1085396135</v>
      </c>
    </row>
    <row r="47" spans="1:14" x14ac:dyDescent="0.25">
      <c r="A47">
        <v>307</v>
      </c>
      <c r="B47" s="2">
        <v>43071</v>
      </c>
      <c r="C47" s="4">
        <v>48689625</v>
      </c>
      <c r="D47" s="4">
        <v>1683413</v>
      </c>
      <c r="E47" s="4">
        <v>50373038</v>
      </c>
      <c r="F47" s="5">
        <f t="shared" si="1"/>
        <v>1617696357</v>
      </c>
      <c r="I47" s="2">
        <v>43436</v>
      </c>
      <c r="J47" s="4">
        <v>24697925</v>
      </c>
      <c r="K47" s="4">
        <v>10258750</v>
      </c>
      <c r="L47" s="4">
        <v>34956675</v>
      </c>
      <c r="M47" s="5">
        <f t="shared" si="0"/>
        <v>1120352810</v>
      </c>
    </row>
    <row r="48" spans="1:14" x14ac:dyDescent="0.25">
      <c r="A48">
        <v>306</v>
      </c>
      <c r="B48" s="3" t="s">
        <v>1232</v>
      </c>
      <c r="C48" s="4">
        <v>29897388</v>
      </c>
      <c r="D48" s="4">
        <v>56607163</v>
      </c>
      <c r="E48" s="4">
        <v>86504550</v>
      </c>
      <c r="F48" s="5">
        <f t="shared" si="1"/>
        <v>1704200907</v>
      </c>
      <c r="I48" s="2" t="s">
        <v>1271</v>
      </c>
      <c r="J48" s="4">
        <v>24700300</v>
      </c>
      <c r="K48" s="4">
        <v>17743600</v>
      </c>
      <c r="L48" s="4">
        <v>42443900</v>
      </c>
      <c r="M48" s="5">
        <f t="shared" si="0"/>
        <v>1162796710</v>
      </c>
    </row>
    <row r="49" spans="1:14" x14ac:dyDescent="0.25">
      <c r="A49">
        <v>305</v>
      </c>
      <c r="B49" s="3" t="s">
        <v>1231</v>
      </c>
      <c r="C49" s="4">
        <v>36056032</v>
      </c>
      <c r="D49" s="4">
        <v>21041137</v>
      </c>
      <c r="E49" s="4">
        <v>57097168</v>
      </c>
      <c r="F49" s="5">
        <f t="shared" si="1"/>
        <v>1761298075</v>
      </c>
      <c r="I49" s="2" t="s">
        <v>1272</v>
      </c>
      <c r="J49" s="4">
        <v>23226738</v>
      </c>
      <c r="K49" s="4">
        <v>27860263</v>
      </c>
      <c r="L49" s="4">
        <v>51087000</v>
      </c>
      <c r="M49" s="5">
        <f t="shared" si="0"/>
        <v>1213883710</v>
      </c>
    </row>
    <row r="50" spans="1:14" x14ac:dyDescent="0.25">
      <c r="A50">
        <v>304</v>
      </c>
      <c r="B50" s="3" t="s">
        <v>1230</v>
      </c>
      <c r="C50" s="4">
        <v>41402283</v>
      </c>
      <c r="D50" s="4">
        <v>21311911</v>
      </c>
      <c r="E50" s="4">
        <v>62714194</v>
      </c>
      <c r="F50" s="5">
        <f t="shared" si="1"/>
        <v>1824012269</v>
      </c>
      <c r="I50" s="2" t="s">
        <v>1273</v>
      </c>
      <c r="J50" s="4">
        <v>15678975</v>
      </c>
      <c r="K50" s="4">
        <v>3361925</v>
      </c>
      <c r="L50" s="4">
        <v>19040900</v>
      </c>
      <c r="M50" s="5">
        <f t="shared" si="0"/>
        <v>1232924610</v>
      </c>
    </row>
    <row r="51" spans="1:14" x14ac:dyDescent="0.25">
      <c r="A51">
        <v>303</v>
      </c>
      <c r="B51" s="3" t="s">
        <v>1229</v>
      </c>
      <c r="C51" s="4">
        <v>25656926</v>
      </c>
      <c r="D51" s="4">
        <v>17829562</v>
      </c>
      <c r="E51" s="4">
        <v>43486488</v>
      </c>
      <c r="F51" s="5">
        <f t="shared" si="1"/>
        <v>1867498757</v>
      </c>
      <c r="I51" s="2" t="s">
        <v>1274</v>
      </c>
      <c r="J51" s="4">
        <v>23364338</v>
      </c>
      <c r="K51" s="4">
        <v>26247113</v>
      </c>
      <c r="L51" s="4">
        <v>49611450</v>
      </c>
      <c r="M51" s="5">
        <f t="shared" si="0"/>
        <v>1282536060</v>
      </c>
    </row>
    <row r="52" spans="1:14" x14ac:dyDescent="0.25">
      <c r="A52">
        <v>302</v>
      </c>
      <c r="B52" s="3" t="s">
        <v>1228</v>
      </c>
      <c r="C52" s="4">
        <v>47245013</v>
      </c>
      <c r="D52" s="4">
        <v>27929911</v>
      </c>
      <c r="E52" s="4">
        <v>75174923</v>
      </c>
      <c r="F52" s="5">
        <f t="shared" si="1"/>
        <v>1942673680</v>
      </c>
      <c r="I52" s="2" t="s">
        <v>1275</v>
      </c>
      <c r="J52" s="4">
        <v>18520488</v>
      </c>
      <c r="K52" s="4">
        <v>7035115</v>
      </c>
      <c r="L52" s="4">
        <v>25555602</v>
      </c>
      <c r="M52" s="5">
        <f t="shared" si="0"/>
        <v>1308091662</v>
      </c>
    </row>
    <row r="53" spans="1:14" x14ac:dyDescent="0.25">
      <c r="A53">
        <v>301</v>
      </c>
      <c r="B53" s="3" t="s">
        <v>1227</v>
      </c>
      <c r="C53" s="4">
        <v>56145236</v>
      </c>
      <c r="D53" s="4">
        <v>24557438</v>
      </c>
      <c r="E53" s="4">
        <v>80702674</v>
      </c>
      <c r="F53" s="5">
        <f t="shared" si="1"/>
        <v>2023376354</v>
      </c>
      <c r="I53" s="2" t="s">
        <v>1276</v>
      </c>
      <c r="J53" s="4">
        <v>20682562</v>
      </c>
      <c r="K53" s="4">
        <v>2063582</v>
      </c>
      <c r="L53" s="4">
        <v>22746144</v>
      </c>
      <c r="M53" s="5">
        <f t="shared" si="0"/>
        <v>1330837806</v>
      </c>
    </row>
    <row r="54" spans="1:14" x14ac:dyDescent="0.25">
      <c r="A54">
        <v>300</v>
      </c>
      <c r="B54" s="3" t="s">
        <v>1226</v>
      </c>
      <c r="C54" s="4">
        <v>52360838</v>
      </c>
      <c r="D54" s="4">
        <v>4774175</v>
      </c>
      <c r="E54" s="4">
        <v>57135013</v>
      </c>
      <c r="F54" s="5">
        <f t="shared" si="1"/>
        <v>2080511367</v>
      </c>
      <c r="I54" s="2" t="s">
        <v>1277</v>
      </c>
      <c r="J54" s="4">
        <v>37459675</v>
      </c>
      <c r="K54" s="4">
        <v>10039438</v>
      </c>
      <c r="L54" s="4">
        <v>47499113</v>
      </c>
      <c r="M54" s="5">
        <f t="shared" si="0"/>
        <v>1378336919</v>
      </c>
    </row>
    <row r="55" spans="1:14" x14ac:dyDescent="0.25">
      <c r="A55">
        <v>299</v>
      </c>
      <c r="B55" s="3" t="s">
        <v>1225</v>
      </c>
      <c r="C55" s="4">
        <v>25880900</v>
      </c>
      <c r="D55" s="4">
        <v>27903750</v>
      </c>
      <c r="E55" s="4">
        <v>53784650</v>
      </c>
      <c r="F55" s="5">
        <f t="shared" si="1"/>
        <v>2134296017</v>
      </c>
      <c r="I55" s="2" t="s">
        <v>1278</v>
      </c>
      <c r="J55" s="4">
        <v>20910875</v>
      </c>
      <c r="K55" s="4">
        <v>31168650</v>
      </c>
      <c r="L55" s="4">
        <v>52079525</v>
      </c>
      <c r="M55" s="5">
        <f t="shared" si="0"/>
        <v>1430416444</v>
      </c>
    </row>
    <row r="56" spans="1:14" x14ac:dyDescent="0.25">
      <c r="A56">
        <v>298</v>
      </c>
      <c r="B56" s="3" t="s">
        <v>1224</v>
      </c>
      <c r="C56" s="4">
        <v>31606923</v>
      </c>
      <c r="D56" s="4">
        <v>41826436</v>
      </c>
      <c r="E56" s="4">
        <v>73433359</v>
      </c>
      <c r="F56" s="5">
        <f t="shared" si="1"/>
        <v>2207729376</v>
      </c>
      <c r="I56" s="2" t="s">
        <v>1279</v>
      </c>
      <c r="J56" s="4">
        <v>28250163</v>
      </c>
      <c r="K56" s="4">
        <v>23215863</v>
      </c>
      <c r="L56" s="4">
        <v>51466026</v>
      </c>
      <c r="M56" s="5">
        <f t="shared" si="0"/>
        <v>1481882470</v>
      </c>
    </row>
    <row r="57" spans="1:14" x14ac:dyDescent="0.25">
      <c r="A57">
        <v>297</v>
      </c>
      <c r="B57" s="3" t="s">
        <v>1223</v>
      </c>
      <c r="C57" s="4">
        <v>25765513</v>
      </c>
      <c r="D57" s="4">
        <v>33418163</v>
      </c>
      <c r="E57" s="4">
        <v>59183675</v>
      </c>
      <c r="F57" s="5">
        <f t="shared" si="1"/>
        <v>2266913051</v>
      </c>
      <c r="I57" s="2" t="s">
        <v>1280</v>
      </c>
      <c r="J57" s="4">
        <v>26583463</v>
      </c>
      <c r="K57" s="4">
        <v>12055875</v>
      </c>
      <c r="L57" s="4">
        <v>38639338</v>
      </c>
      <c r="M57" s="5">
        <f t="shared" si="0"/>
        <v>1520521808</v>
      </c>
    </row>
    <row r="58" spans="1:14" x14ac:dyDescent="0.25">
      <c r="A58">
        <v>296</v>
      </c>
      <c r="B58" s="3" t="s">
        <v>1222</v>
      </c>
      <c r="C58" s="4">
        <v>34190901</v>
      </c>
      <c r="D58" s="4">
        <v>11851737</v>
      </c>
      <c r="E58" s="4">
        <v>46042638</v>
      </c>
      <c r="F58" s="5">
        <f t="shared" si="1"/>
        <v>2312955689</v>
      </c>
      <c r="I58" s="2" t="s">
        <v>1281</v>
      </c>
      <c r="J58" s="4">
        <v>16856263</v>
      </c>
      <c r="K58" s="4">
        <v>2418938</v>
      </c>
      <c r="L58" s="4">
        <v>19275200</v>
      </c>
      <c r="M58" s="5">
        <f t="shared" si="0"/>
        <v>1539797008</v>
      </c>
    </row>
    <row r="59" spans="1:14" x14ac:dyDescent="0.25">
      <c r="A59">
        <v>295</v>
      </c>
      <c r="B59" s="3" t="s">
        <v>1221</v>
      </c>
      <c r="C59" s="4">
        <v>29811591</v>
      </c>
      <c r="D59" s="4">
        <v>42522463</v>
      </c>
      <c r="E59" s="4">
        <v>72334053</v>
      </c>
      <c r="F59" s="5">
        <f t="shared" si="1"/>
        <v>2385289742</v>
      </c>
      <c r="I59" s="2" t="s">
        <v>1282</v>
      </c>
      <c r="J59" s="4">
        <v>30145863</v>
      </c>
      <c r="K59" s="4">
        <v>31730038</v>
      </c>
      <c r="L59" s="4">
        <v>61875900</v>
      </c>
      <c r="M59" s="5">
        <f t="shared" si="0"/>
        <v>1601672908</v>
      </c>
    </row>
    <row r="60" spans="1:14" x14ac:dyDescent="0.25">
      <c r="A60">
        <v>294</v>
      </c>
      <c r="B60" s="3" t="s">
        <v>1220</v>
      </c>
      <c r="C60" s="4">
        <v>43959720</v>
      </c>
      <c r="D60" s="4">
        <v>17966283</v>
      </c>
      <c r="E60" s="4">
        <v>61926003</v>
      </c>
      <c r="F60" s="5">
        <f t="shared" si="1"/>
        <v>2447215745</v>
      </c>
      <c r="I60" s="2" t="s">
        <v>1283</v>
      </c>
      <c r="J60" s="4">
        <v>17730825</v>
      </c>
      <c r="K60" s="4">
        <v>1287213</v>
      </c>
      <c r="L60" s="4">
        <v>19018038</v>
      </c>
      <c r="M60" s="5">
        <f t="shared" si="0"/>
        <v>1620690946</v>
      </c>
    </row>
    <row r="61" spans="1:14" x14ac:dyDescent="0.25">
      <c r="A61">
        <v>293</v>
      </c>
      <c r="B61" s="3" t="s">
        <v>1219</v>
      </c>
      <c r="C61" s="4">
        <v>47906183</v>
      </c>
      <c r="D61" s="4">
        <v>9289825</v>
      </c>
      <c r="E61" s="4">
        <v>57196008</v>
      </c>
      <c r="F61" s="5">
        <f t="shared" si="1"/>
        <v>2504411753</v>
      </c>
      <c r="I61" s="2" t="s">
        <v>1284</v>
      </c>
      <c r="J61" s="4">
        <v>27415238</v>
      </c>
      <c r="K61" s="4">
        <v>9933476</v>
      </c>
      <c r="L61" s="4">
        <v>37348713</v>
      </c>
      <c r="M61" s="5">
        <f t="shared" si="0"/>
        <v>1658039659</v>
      </c>
    </row>
    <row r="62" spans="1:14" x14ac:dyDescent="0.25">
      <c r="A62">
        <v>292</v>
      </c>
      <c r="B62" s="3" t="s">
        <v>1218</v>
      </c>
      <c r="C62" s="4">
        <v>43996809</v>
      </c>
      <c r="D62" s="4">
        <v>39966605</v>
      </c>
      <c r="E62" s="4">
        <v>83963414</v>
      </c>
      <c r="F62" s="5">
        <f t="shared" si="1"/>
        <v>2588375167</v>
      </c>
      <c r="I62" s="2" t="s">
        <v>1285</v>
      </c>
      <c r="J62" s="4">
        <v>20260238</v>
      </c>
      <c r="K62" s="4">
        <v>21032667</v>
      </c>
      <c r="L62" s="4">
        <v>41292905</v>
      </c>
      <c r="M62" s="5">
        <f t="shared" si="0"/>
        <v>1699332564</v>
      </c>
    </row>
    <row r="63" spans="1:14" x14ac:dyDescent="0.25">
      <c r="A63">
        <v>291</v>
      </c>
      <c r="B63" s="3" t="s">
        <v>1217</v>
      </c>
      <c r="C63" s="4">
        <v>52305112</v>
      </c>
      <c r="D63" s="4">
        <v>44927738</v>
      </c>
      <c r="E63" s="4">
        <v>97232850</v>
      </c>
      <c r="F63" s="5">
        <f t="shared" si="1"/>
        <v>2685608017</v>
      </c>
      <c r="G63" s="5">
        <f>SUM(E36:E63)</f>
        <v>1719535158</v>
      </c>
      <c r="H63" s="5"/>
      <c r="I63" s="2" t="s">
        <v>1286</v>
      </c>
      <c r="J63" s="4">
        <v>24170713</v>
      </c>
      <c r="K63" s="4">
        <v>37350250</v>
      </c>
      <c r="L63" s="4">
        <v>61520963</v>
      </c>
      <c r="M63" s="5">
        <f t="shared" si="0"/>
        <v>1760853527</v>
      </c>
      <c r="N63" s="5">
        <f>SUM(L36:L63)</f>
        <v>1019714570</v>
      </c>
    </row>
    <row r="64" spans="1:14" x14ac:dyDescent="0.25">
      <c r="A64">
        <v>290</v>
      </c>
      <c r="B64" s="2">
        <v>42738</v>
      </c>
      <c r="C64" s="4">
        <v>47658858</v>
      </c>
      <c r="D64" s="4">
        <v>22836275</v>
      </c>
      <c r="E64" s="4">
        <v>70495133</v>
      </c>
      <c r="F64" s="5">
        <f t="shared" si="1"/>
        <v>2756103150</v>
      </c>
      <c r="I64" s="2">
        <v>43103</v>
      </c>
      <c r="J64" s="4">
        <v>43166188</v>
      </c>
      <c r="K64" s="4">
        <v>15631064</v>
      </c>
      <c r="L64" s="4">
        <v>58797251</v>
      </c>
      <c r="M64" s="5">
        <f t="shared" si="0"/>
        <v>1819650778</v>
      </c>
    </row>
    <row r="65" spans="1:14" x14ac:dyDescent="0.25">
      <c r="A65">
        <v>289</v>
      </c>
      <c r="B65" s="2">
        <v>42769</v>
      </c>
      <c r="C65" s="4">
        <v>45105102</v>
      </c>
      <c r="D65" s="4">
        <v>22228732</v>
      </c>
      <c r="E65" s="4">
        <v>67333834</v>
      </c>
      <c r="F65" s="5">
        <f t="shared" si="1"/>
        <v>2823436984</v>
      </c>
      <c r="I65" s="2">
        <v>43134</v>
      </c>
      <c r="J65" s="4">
        <v>28900686</v>
      </c>
      <c r="K65" s="4">
        <v>9738238</v>
      </c>
      <c r="L65" s="4">
        <v>38638923</v>
      </c>
      <c r="M65" s="5">
        <f t="shared" si="0"/>
        <v>1858289701</v>
      </c>
    </row>
    <row r="66" spans="1:14" x14ac:dyDescent="0.25">
      <c r="A66">
        <v>288</v>
      </c>
      <c r="B66" s="2">
        <v>42797</v>
      </c>
      <c r="C66" s="4">
        <v>35384213</v>
      </c>
      <c r="D66" s="4">
        <v>32065038</v>
      </c>
      <c r="E66" s="4">
        <v>67449250</v>
      </c>
      <c r="F66" s="5">
        <f t="shared" si="1"/>
        <v>2890886234</v>
      </c>
      <c r="I66" s="2">
        <v>43162</v>
      </c>
      <c r="J66" s="4">
        <v>29640713</v>
      </c>
      <c r="K66" s="4">
        <v>17957713</v>
      </c>
      <c r="L66" s="4">
        <v>47598425</v>
      </c>
      <c r="M66" s="5">
        <f t="shared" si="0"/>
        <v>1905888126</v>
      </c>
    </row>
    <row r="67" spans="1:14" x14ac:dyDescent="0.25">
      <c r="A67">
        <v>287</v>
      </c>
      <c r="B67" s="2">
        <v>42828</v>
      </c>
      <c r="C67" s="4">
        <v>58244222</v>
      </c>
      <c r="D67" s="4">
        <v>35232663</v>
      </c>
      <c r="E67" s="4">
        <v>93476884</v>
      </c>
      <c r="F67" s="5">
        <f t="shared" si="1"/>
        <v>2984363118</v>
      </c>
      <c r="I67" s="2">
        <v>43193</v>
      </c>
      <c r="J67" s="4">
        <v>33188600</v>
      </c>
      <c r="K67" s="4">
        <v>4762275</v>
      </c>
      <c r="L67" s="4">
        <v>37950875</v>
      </c>
      <c r="M67" s="5">
        <f t="shared" si="0"/>
        <v>1943839001</v>
      </c>
    </row>
    <row r="68" spans="1:14" x14ac:dyDescent="0.25">
      <c r="A68">
        <v>286</v>
      </c>
      <c r="B68" s="2">
        <v>42858</v>
      </c>
      <c r="C68" s="4">
        <v>43470887</v>
      </c>
      <c r="D68" s="4">
        <v>4445963</v>
      </c>
      <c r="E68" s="4">
        <v>47916849</v>
      </c>
      <c r="F68" s="5">
        <f t="shared" si="1"/>
        <v>3032279967</v>
      </c>
      <c r="I68" s="2">
        <v>43223</v>
      </c>
      <c r="J68" s="4">
        <v>26304250</v>
      </c>
      <c r="K68" s="4">
        <v>24642979</v>
      </c>
      <c r="L68" s="4">
        <v>50947229</v>
      </c>
      <c r="M68" s="5">
        <f t="shared" si="0"/>
        <v>1994786230</v>
      </c>
    </row>
    <row r="69" spans="1:14" x14ac:dyDescent="0.25">
      <c r="A69">
        <v>285</v>
      </c>
      <c r="B69" s="2">
        <v>42889</v>
      </c>
      <c r="C69" s="4">
        <v>47841538</v>
      </c>
      <c r="D69" s="4">
        <v>65561038</v>
      </c>
      <c r="E69" s="4">
        <v>113402575</v>
      </c>
      <c r="F69" s="5">
        <f t="shared" si="1"/>
        <v>3145682542</v>
      </c>
      <c r="I69" s="2">
        <v>43254</v>
      </c>
      <c r="J69" s="4">
        <v>44528879</v>
      </c>
      <c r="K69" s="4">
        <v>36789154</v>
      </c>
      <c r="L69" s="4">
        <v>81318033</v>
      </c>
      <c r="M69" s="5">
        <f t="shared" si="0"/>
        <v>2076104263</v>
      </c>
    </row>
    <row r="70" spans="1:14" x14ac:dyDescent="0.25">
      <c r="A70">
        <v>284</v>
      </c>
      <c r="B70" s="2">
        <v>42919</v>
      </c>
      <c r="C70" s="4">
        <v>44091937</v>
      </c>
      <c r="D70" s="4">
        <v>50921801</v>
      </c>
      <c r="E70" s="4">
        <v>95013738</v>
      </c>
      <c r="F70" s="20">
        <f t="shared" si="1"/>
        <v>3240696280</v>
      </c>
      <c r="G70" s="20">
        <f>SUM(E64:E70)</f>
        <v>555088263</v>
      </c>
      <c r="H70" s="20"/>
      <c r="I70" s="2">
        <v>43284</v>
      </c>
      <c r="J70" s="4">
        <v>23622850</v>
      </c>
      <c r="K70" s="4">
        <v>17664063</v>
      </c>
      <c r="L70" s="4">
        <v>41286913</v>
      </c>
      <c r="M70" s="20">
        <f t="shared" si="0"/>
        <v>2117391176</v>
      </c>
      <c r="N70" s="20">
        <f>SUM(L64:L70)</f>
        <v>356537649</v>
      </c>
    </row>
    <row r="71" spans="1:14" x14ac:dyDescent="0.25">
      <c r="A71">
        <v>283</v>
      </c>
      <c r="B71" s="2">
        <v>42950</v>
      </c>
      <c r="C71" s="4">
        <v>47651361</v>
      </c>
      <c r="D71" s="4">
        <v>24946302</v>
      </c>
      <c r="E71" s="4">
        <v>72597663</v>
      </c>
      <c r="F71" s="5">
        <f t="shared" si="1"/>
        <v>3313293943</v>
      </c>
      <c r="I71" s="2">
        <v>43315</v>
      </c>
      <c r="J71" s="11">
        <v>34429763</v>
      </c>
      <c r="K71" s="11">
        <v>20425575</v>
      </c>
      <c r="L71" s="11">
        <v>54855338</v>
      </c>
      <c r="M71" s="20">
        <f t="shared" si="0"/>
        <v>2172246514</v>
      </c>
    </row>
    <row r="72" spans="1:14" x14ac:dyDescent="0.25">
      <c r="A72">
        <v>282</v>
      </c>
      <c r="B72" s="2">
        <v>42981</v>
      </c>
      <c r="C72" s="4">
        <v>38565975</v>
      </c>
      <c r="D72" s="4">
        <v>26231588</v>
      </c>
      <c r="E72" s="4">
        <v>64797563</v>
      </c>
      <c r="F72" s="5">
        <f t="shared" si="1"/>
        <v>3378091506</v>
      </c>
      <c r="I72" s="2">
        <v>43346</v>
      </c>
      <c r="J72" s="11">
        <v>28176563</v>
      </c>
      <c r="K72" s="11">
        <v>13638688</v>
      </c>
      <c r="L72" s="11">
        <v>41815250</v>
      </c>
      <c r="M72" s="20">
        <f t="shared" si="0"/>
        <v>2214061764</v>
      </c>
    </row>
    <row r="73" spans="1:14" x14ac:dyDescent="0.25">
      <c r="A73">
        <v>281</v>
      </c>
      <c r="B73" s="2">
        <v>43011</v>
      </c>
      <c r="C73" s="4">
        <v>51004800</v>
      </c>
      <c r="D73" s="4">
        <v>22010550</v>
      </c>
      <c r="E73" s="4">
        <v>73015350</v>
      </c>
      <c r="F73" s="5">
        <f t="shared" ref="F73:F136" si="2">E73+F72</f>
        <v>3451106856</v>
      </c>
      <c r="I73" s="2">
        <v>43376</v>
      </c>
      <c r="J73" s="11">
        <v>32459225</v>
      </c>
      <c r="K73" s="11">
        <v>24895063</v>
      </c>
      <c r="L73" s="11">
        <v>57354288</v>
      </c>
      <c r="M73" s="20">
        <f t="shared" si="0"/>
        <v>2271416052</v>
      </c>
    </row>
    <row r="74" spans="1:14" x14ac:dyDescent="0.25">
      <c r="A74">
        <v>280</v>
      </c>
      <c r="B74" s="2">
        <v>43042</v>
      </c>
      <c r="C74" s="4">
        <v>67471053</v>
      </c>
      <c r="D74" s="4">
        <v>36059323</v>
      </c>
      <c r="E74" s="4">
        <v>103530376</v>
      </c>
      <c r="F74" s="5">
        <f t="shared" si="2"/>
        <v>3554637232</v>
      </c>
      <c r="I74" s="2">
        <v>43407</v>
      </c>
      <c r="J74" s="11">
        <v>38356175</v>
      </c>
      <c r="K74" s="11">
        <v>5256525</v>
      </c>
      <c r="L74" s="11">
        <v>43612700</v>
      </c>
      <c r="M74" s="20">
        <f t="shared" si="0"/>
        <v>2315028752</v>
      </c>
    </row>
    <row r="75" spans="1:14" x14ac:dyDescent="0.25">
      <c r="A75">
        <v>279</v>
      </c>
      <c r="B75" s="2">
        <v>43072</v>
      </c>
      <c r="C75" s="4">
        <v>48063312</v>
      </c>
      <c r="D75" s="4">
        <v>3388788</v>
      </c>
      <c r="E75" s="4">
        <v>51452100</v>
      </c>
      <c r="F75" s="5">
        <f t="shared" si="2"/>
        <v>3606089332</v>
      </c>
      <c r="I75" s="2">
        <v>43437</v>
      </c>
      <c r="J75" s="11">
        <v>32858713</v>
      </c>
      <c r="K75" s="11">
        <v>20275063</v>
      </c>
      <c r="L75" s="11">
        <v>53133775</v>
      </c>
      <c r="M75" s="20">
        <f t="shared" si="0"/>
        <v>2368162527</v>
      </c>
    </row>
    <row r="76" spans="1:14" x14ac:dyDescent="0.25">
      <c r="A76">
        <v>278</v>
      </c>
      <c r="B76" s="3" t="s">
        <v>1216</v>
      </c>
      <c r="C76" s="4">
        <v>35903675</v>
      </c>
      <c r="D76" s="4">
        <v>38290875</v>
      </c>
      <c r="E76" s="4">
        <v>74194550</v>
      </c>
      <c r="F76" s="5">
        <f t="shared" si="2"/>
        <v>3680283882</v>
      </c>
      <c r="I76" s="2" t="s">
        <v>1302</v>
      </c>
      <c r="J76" s="11">
        <v>30828000</v>
      </c>
      <c r="K76" s="11">
        <v>21400238</v>
      </c>
      <c r="L76" s="11">
        <v>52228238</v>
      </c>
      <c r="M76" s="20">
        <f t="shared" si="0"/>
        <v>2420390765</v>
      </c>
    </row>
    <row r="77" spans="1:14" x14ac:dyDescent="0.25">
      <c r="A77">
        <v>277</v>
      </c>
      <c r="B77" s="3" t="s">
        <v>1215</v>
      </c>
      <c r="C77" s="4">
        <v>38239336</v>
      </c>
      <c r="D77" s="4">
        <v>54213074</v>
      </c>
      <c r="E77" s="4">
        <v>92452410</v>
      </c>
      <c r="F77" s="5">
        <f t="shared" si="2"/>
        <v>3772736292</v>
      </c>
      <c r="I77" s="2" t="s">
        <v>1303</v>
      </c>
      <c r="J77" s="11">
        <v>32920975</v>
      </c>
      <c r="K77" s="11">
        <v>45022848</v>
      </c>
      <c r="L77" s="11">
        <v>77943823</v>
      </c>
      <c r="M77" s="20">
        <f t="shared" si="0"/>
        <v>2498334588</v>
      </c>
    </row>
    <row r="78" spans="1:14" x14ac:dyDescent="0.25">
      <c r="A78">
        <v>276</v>
      </c>
      <c r="B78" s="3" t="s">
        <v>1214</v>
      </c>
      <c r="C78" s="4">
        <v>49312373</v>
      </c>
      <c r="D78" s="4">
        <v>20342645</v>
      </c>
      <c r="E78" s="4">
        <v>69655018</v>
      </c>
      <c r="F78" s="5">
        <f t="shared" si="2"/>
        <v>3842391310</v>
      </c>
      <c r="I78" s="2" t="s">
        <v>1304</v>
      </c>
      <c r="J78" s="11">
        <v>34100000</v>
      </c>
      <c r="K78" s="11">
        <v>25119850</v>
      </c>
      <c r="L78" s="11">
        <v>59219850</v>
      </c>
      <c r="M78" s="20">
        <f t="shared" si="0"/>
        <v>2557554438</v>
      </c>
    </row>
    <row r="79" spans="1:14" x14ac:dyDescent="0.25">
      <c r="A79">
        <v>275</v>
      </c>
      <c r="B79" s="3" t="s">
        <v>1213</v>
      </c>
      <c r="C79" s="4">
        <v>35343663</v>
      </c>
      <c r="D79" s="4">
        <v>24109713</v>
      </c>
      <c r="E79" s="4">
        <v>59453376</v>
      </c>
      <c r="F79" s="5">
        <f t="shared" si="2"/>
        <v>3901844686</v>
      </c>
    </row>
    <row r="80" spans="1:14" x14ac:dyDescent="0.25">
      <c r="A80">
        <v>274</v>
      </c>
      <c r="B80" s="3" t="s">
        <v>1212</v>
      </c>
      <c r="C80" s="4">
        <v>65284400</v>
      </c>
      <c r="D80" s="4">
        <v>42648392</v>
      </c>
      <c r="E80" s="4">
        <v>107932792</v>
      </c>
      <c r="F80" s="5">
        <f t="shared" si="2"/>
        <v>4009777478</v>
      </c>
    </row>
    <row r="81" spans="1:8" x14ac:dyDescent="0.25">
      <c r="A81">
        <v>273</v>
      </c>
      <c r="B81" s="3" t="s">
        <v>1211</v>
      </c>
      <c r="C81" s="4">
        <v>80715111</v>
      </c>
      <c r="D81" s="4">
        <v>29837224</v>
      </c>
      <c r="E81" s="4">
        <v>110552335</v>
      </c>
      <c r="F81" s="5">
        <f t="shared" si="2"/>
        <v>4120329813</v>
      </c>
    </row>
    <row r="82" spans="1:8" x14ac:dyDescent="0.25">
      <c r="A82">
        <v>272</v>
      </c>
      <c r="B82" s="3" t="s">
        <v>1210</v>
      </c>
      <c r="C82" s="4">
        <v>46632650</v>
      </c>
      <c r="D82" s="4">
        <v>6095563</v>
      </c>
      <c r="E82" s="4">
        <v>52728213</v>
      </c>
      <c r="F82" s="5">
        <f t="shared" si="2"/>
        <v>4173058026</v>
      </c>
    </row>
    <row r="83" spans="1:8" x14ac:dyDescent="0.25">
      <c r="A83">
        <v>271</v>
      </c>
      <c r="B83" s="3" t="s">
        <v>1209</v>
      </c>
      <c r="C83" s="4">
        <v>42774810</v>
      </c>
      <c r="D83" s="4">
        <v>37509200</v>
      </c>
      <c r="E83" s="4">
        <v>80284010</v>
      </c>
      <c r="F83" s="5">
        <f t="shared" si="2"/>
        <v>4253342036</v>
      </c>
    </row>
    <row r="84" spans="1:8" x14ac:dyDescent="0.25">
      <c r="A84">
        <v>270</v>
      </c>
      <c r="B84" s="3" t="s">
        <v>1208</v>
      </c>
      <c r="C84" s="4">
        <v>49685346</v>
      </c>
      <c r="D84" s="4">
        <v>36656848</v>
      </c>
      <c r="E84" s="4">
        <v>86342194</v>
      </c>
      <c r="F84" s="5">
        <f t="shared" si="2"/>
        <v>4339684230</v>
      </c>
    </row>
    <row r="85" spans="1:8" x14ac:dyDescent="0.25">
      <c r="A85">
        <v>269</v>
      </c>
      <c r="B85" s="3" t="s">
        <v>1207</v>
      </c>
      <c r="C85" s="4">
        <v>38456411</v>
      </c>
      <c r="D85" s="4">
        <v>57274786</v>
      </c>
      <c r="E85" s="4">
        <v>95731196</v>
      </c>
      <c r="F85" s="5">
        <f t="shared" si="2"/>
        <v>4435415426</v>
      </c>
    </row>
    <row r="86" spans="1:8" x14ac:dyDescent="0.25">
      <c r="A86">
        <v>268</v>
      </c>
      <c r="B86" s="3" t="s">
        <v>1206</v>
      </c>
      <c r="C86" s="4">
        <v>44315484</v>
      </c>
      <c r="D86" s="4">
        <v>41460601</v>
      </c>
      <c r="E86" s="4">
        <v>85776085</v>
      </c>
      <c r="F86" s="5">
        <f t="shared" si="2"/>
        <v>4521191511</v>
      </c>
    </row>
    <row r="87" spans="1:8" x14ac:dyDescent="0.25">
      <c r="A87">
        <v>267</v>
      </c>
      <c r="B87" s="3" t="s">
        <v>1205</v>
      </c>
      <c r="C87" s="4">
        <v>28459289</v>
      </c>
      <c r="D87" s="4">
        <v>34935687</v>
      </c>
      <c r="E87" s="4">
        <v>63394976</v>
      </c>
      <c r="F87" s="5">
        <f t="shared" si="2"/>
        <v>4584586487</v>
      </c>
    </row>
    <row r="88" spans="1:8" x14ac:dyDescent="0.25">
      <c r="A88">
        <v>266</v>
      </c>
      <c r="B88" s="3" t="s">
        <v>1204</v>
      </c>
      <c r="C88" s="4">
        <v>54804413</v>
      </c>
      <c r="D88" s="4">
        <v>27765850</v>
      </c>
      <c r="E88" s="4">
        <v>82570263</v>
      </c>
      <c r="F88" s="5">
        <f t="shared" si="2"/>
        <v>4667156750</v>
      </c>
    </row>
    <row r="89" spans="1:8" x14ac:dyDescent="0.25">
      <c r="A89">
        <v>265</v>
      </c>
      <c r="B89" s="3" t="s">
        <v>1203</v>
      </c>
      <c r="C89" s="4">
        <v>55783000</v>
      </c>
      <c r="D89" s="4">
        <v>13825350</v>
      </c>
      <c r="E89" s="4">
        <v>69608350</v>
      </c>
      <c r="F89" s="5">
        <f t="shared" si="2"/>
        <v>4736765100</v>
      </c>
    </row>
    <row r="90" spans="1:8" x14ac:dyDescent="0.25">
      <c r="A90">
        <v>264</v>
      </c>
      <c r="B90" s="3" t="s">
        <v>1202</v>
      </c>
      <c r="C90" s="4">
        <v>57951950</v>
      </c>
      <c r="D90" s="4">
        <v>69921730</v>
      </c>
      <c r="E90" s="4">
        <v>127873680</v>
      </c>
      <c r="F90" s="5">
        <f t="shared" si="2"/>
        <v>4864638780</v>
      </c>
    </row>
    <row r="91" spans="1:8" x14ac:dyDescent="0.25">
      <c r="A91">
        <v>263</v>
      </c>
      <c r="B91" s="3" t="s">
        <v>1201</v>
      </c>
      <c r="C91" s="4">
        <v>58309183</v>
      </c>
      <c r="D91" s="4">
        <v>39839357</v>
      </c>
      <c r="E91" s="4">
        <v>98148540</v>
      </c>
      <c r="F91" s="5">
        <f t="shared" si="2"/>
        <v>4962787320</v>
      </c>
    </row>
    <row r="92" spans="1:8" x14ac:dyDescent="0.25">
      <c r="A92">
        <v>262</v>
      </c>
      <c r="B92" s="3" t="s">
        <v>1200</v>
      </c>
      <c r="C92" s="4">
        <v>29671420</v>
      </c>
      <c r="D92" s="4">
        <v>28767836</v>
      </c>
      <c r="E92" s="4">
        <v>58439255</v>
      </c>
      <c r="F92" s="5">
        <f t="shared" si="2"/>
        <v>5021226575</v>
      </c>
    </row>
    <row r="93" spans="1:8" x14ac:dyDescent="0.25">
      <c r="A93">
        <v>261</v>
      </c>
      <c r="B93" s="3" t="s">
        <v>1199</v>
      </c>
      <c r="C93" s="4">
        <v>48702935</v>
      </c>
      <c r="D93" s="4">
        <v>47030547</v>
      </c>
      <c r="E93" s="4">
        <v>95733482</v>
      </c>
      <c r="F93" s="5">
        <f t="shared" si="2"/>
        <v>5116960057</v>
      </c>
    </row>
    <row r="94" spans="1:8" x14ac:dyDescent="0.25">
      <c r="A94">
        <v>260</v>
      </c>
      <c r="B94" s="3" t="s">
        <v>1198</v>
      </c>
      <c r="C94" s="4">
        <v>35563499</v>
      </c>
      <c r="D94" s="4">
        <v>23656400</v>
      </c>
      <c r="E94" s="4">
        <v>59219899</v>
      </c>
      <c r="F94" s="5">
        <f t="shared" si="2"/>
        <v>5176179956</v>
      </c>
      <c r="G94" s="5">
        <f>SUM(E64:E94)</f>
        <v>2490571939</v>
      </c>
      <c r="H94" s="5"/>
    </row>
    <row r="95" spans="1:8" x14ac:dyDescent="0.25">
      <c r="A95">
        <v>259</v>
      </c>
      <c r="B95" s="2">
        <v>42739</v>
      </c>
      <c r="C95" s="4">
        <v>59215363</v>
      </c>
      <c r="D95" s="4">
        <v>20778363</v>
      </c>
      <c r="E95" s="4">
        <v>79993725</v>
      </c>
      <c r="F95" s="5">
        <f t="shared" si="2"/>
        <v>5256173681</v>
      </c>
    </row>
    <row r="96" spans="1:8" x14ac:dyDescent="0.25">
      <c r="A96">
        <v>258</v>
      </c>
      <c r="B96" s="2">
        <v>42770</v>
      </c>
      <c r="C96" s="4">
        <v>59528675</v>
      </c>
      <c r="D96" s="4">
        <v>2128963</v>
      </c>
      <c r="E96" s="4">
        <v>61657638</v>
      </c>
      <c r="F96" s="5">
        <f t="shared" si="2"/>
        <v>5317831319</v>
      </c>
    </row>
    <row r="97" spans="1:13" x14ac:dyDescent="0.25">
      <c r="A97">
        <v>257</v>
      </c>
      <c r="B97" s="2">
        <v>42798</v>
      </c>
      <c r="C97" s="4">
        <v>38027931</v>
      </c>
      <c r="D97" s="4">
        <v>38499538</v>
      </c>
      <c r="E97" s="4">
        <v>76527469</v>
      </c>
      <c r="F97" s="5">
        <f t="shared" si="2"/>
        <v>5394358788</v>
      </c>
    </row>
    <row r="98" spans="1:13" x14ac:dyDescent="0.25">
      <c r="A98">
        <v>256</v>
      </c>
      <c r="B98" s="2">
        <v>42829</v>
      </c>
      <c r="C98" s="4">
        <v>42871150</v>
      </c>
      <c r="D98" s="4">
        <v>39867713</v>
      </c>
      <c r="E98" s="4">
        <v>82738863</v>
      </c>
      <c r="F98" s="5">
        <f t="shared" si="2"/>
        <v>5477097651</v>
      </c>
      <c r="K98" t="s">
        <v>1299</v>
      </c>
    </row>
    <row r="99" spans="1:13" x14ac:dyDescent="0.25">
      <c r="A99">
        <v>255</v>
      </c>
      <c r="B99" s="2">
        <v>42859</v>
      </c>
      <c r="C99" s="4">
        <v>44449073</v>
      </c>
      <c r="D99" s="4">
        <v>64464695</v>
      </c>
      <c r="E99" s="4">
        <v>108913768</v>
      </c>
      <c r="F99" s="5">
        <f t="shared" si="2"/>
        <v>5586011419</v>
      </c>
    </row>
    <row r="100" spans="1:13" x14ac:dyDescent="0.25">
      <c r="A100">
        <v>254</v>
      </c>
      <c r="B100" s="2">
        <v>42890</v>
      </c>
      <c r="C100" s="4">
        <v>39440986</v>
      </c>
      <c r="D100" s="4">
        <v>32710436</v>
      </c>
      <c r="E100" s="4">
        <v>72151422</v>
      </c>
      <c r="F100" s="5">
        <f t="shared" si="2"/>
        <v>5658162841</v>
      </c>
      <c r="I100" t="s">
        <v>1291</v>
      </c>
    </row>
    <row r="101" spans="1:13" x14ac:dyDescent="0.25">
      <c r="A101">
        <v>253</v>
      </c>
      <c r="B101" s="2">
        <v>42920</v>
      </c>
      <c r="C101" s="4">
        <v>52066170</v>
      </c>
      <c r="D101" s="4">
        <v>35992914</v>
      </c>
      <c r="E101" s="4">
        <v>88059084</v>
      </c>
      <c r="F101" s="5">
        <f t="shared" si="2"/>
        <v>5746221925</v>
      </c>
    </row>
    <row r="102" spans="1:13" x14ac:dyDescent="0.25">
      <c r="A102">
        <v>252</v>
      </c>
      <c r="B102" s="2">
        <v>42951</v>
      </c>
      <c r="C102" s="4">
        <v>84237732</v>
      </c>
      <c r="D102" s="4">
        <v>17300435</v>
      </c>
      <c r="E102" s="4">
        <v>101538166</v>
      </c>
      <c r="F102" s="5">
        <f t="shared" si="2"/>
        <v>5847760091</v>
      </c>
      <c r="I102" s="7" t="s">
        <v>1294</v>
      </c>
      <c r="J102" s="7"/>
      <c r="K102" s="7"/>
      <c r="L102" s="7"/>
      <c r="M102" s="8">
        <f>G70-N70</f>
        <v>198550614</v>
      </c>
    </row>
    <row r="103" spans="1:13" x14ac:dyDescent="0.25">
      <c r="A103">
        <v>251</v>
      </c>
      <c r="B103" s="2">
        <v>42982</v>
      </c>
      <c r="C103" s="4">
        <v>73339213</v>
      </c>
      <c r="D103" s="4">
        <v>5371538</v>
      </c>
      <c r="E103" s="4">
        <v>78710750</v>
      </c>
      <c r="F103" s="5">
        <f t="shared" si="2"/>
        <v>5926470841</v>
      </c>
      <c r="I103" s="7" t="s">
        <v>1295</v>
      </c>
      <c r="J103" s="7"/>
      <c r="K103" s="7"/>
      <c r="L103" s="7"/>
      <c r="M103" s="8">
        <f>F70-M70</f>
        <v>1123305104</v>
      </c>
    </row>
    <row r="104" spans="1:13" x14ac:dyDescent="0.25">
      <c r="A104">
        <v>250</v>
      </c>
      <c r="B104" s="2">
        <v>43012</v>
      </c>
      <c r="C104" s="4">
        <v>44637249</v>
      </c>
      <c r="D104" s="4">
        <v>55070894</v>
      </c>
      <c r="E104" s="4">
        <v>99708143</v>
      </c>
      <c r="F104" s="5">
        <f t="shared" si="2"/>
        <v>6026178984</v>
      </c>
    </row>
    <row r="105" spans="1:13" x14ac:dyDescent="0.25">
      <c r="A105">
        <v>249</v>
      </c>
      <c r="B105" s="2">
        <v>43043</v>
      </c>
      <c r="C105" s="4">
        <v>51069018</v>
      </c>
      <c r="D105" s="4">
        <v>37220458</v>
      </c>
      <c r="E105" s="4">
        <v>88289476</v>
      </c>
      <c r="F105" s="5">
        <f t="shared" si="2"/>
        <v>6114468460</v>
      </c>
    </row>
    <row r="106" spans="1:13" x14ac:dyDescent="0.25">
      <c r="A106">
        <v>248</v>
      </c>
      <c r="B106" s="2">
        <v>43073</v>
      </c>
      <c r="C106" s="4">
        <v>39712097</v>
      </c>
      <c r="D106" s="4">
        <v>30549736</v>
      </c>
      <c r="E106" s="4">
        <v>70261832</v>
      </c>
      <c r="F106" s="5">
        <f t="shared" si="2"/>
        <v>6184730292</v>
      </c>
      <c r="I106" t="s">
        <v>1296</v>
      </c>
      <c r="L106" t="s">
        <v>1297</v>
      </c>
      <c r="M106" t="s">
        <v>1298</v>
      </c>
    </row>
    <row r="107" spans="1:13" x14ac:dyDescent="0.25">
      <c r="A107">
        <v>247</v>
      </c>
      <c r="B107" s="3" t="s">
        <v>1197</v>
      </c>
      <c r="C107" s="4">
        <v>45433844</v>
      </c>
      <c r="D107" s="4">
        <v>37273774</v>
      </c>
      <c r="E107" s="4">
        <v>82707617</v>
      </c>
      <c r="F107" s="5">
        <f t="shared" si="2"/>
        <v>6267437909</v>
      </c>
      <c r="I107" t="s">
        <v>1293</v>
      </c>
      <c r="L107" s="5">
        <f>AVERAGE(L64:L70)</f>
        <v>50933949.857142858</v>
      </c>
      <c r="M107" s="6">
        <f>L107*31</f>
        <v>1578952445.5714285</v>
      </c>
    </row>
    <row r="108" spans="1:13" x14ac:dyDescent="0.25">
      <c r="A108">
        <v>246</v>
      </c>
      <c r="B108" s="3" t="s">
        <v>1196</v>
      </c>
      <c r="C108" s="4">
        <v>51944860</v>
      </c>
      <c r="D108" s="4">
        <v>40380536</v>
      </c>
      <c r="E108" s="4">
        <v>92325396</v>
      </c>
      <c r="F108" s="5">
        <f t="shared" si="2"/>
        <v>6359763305</v>
      </c>
      <c r="I108" t="s">
        <v>1292</v>
      </c>
      <c r="L108" s="5">
        <f>AVERAGE(E64:E70)</f>
        <v>79298323.285714284</v>
      </c>
      <c r="M108" s="6">
        <f>G94</f>
        <v>2490571939</v>
      </c>
    </row>
    <row r="109" spans="1:13" x14ac:dyDescent="0.25">
      <c r="A109">
        <v>245</v>
      </c>
      <c r="B109" s="3" t="s">
        <v>1195</v>
      </c>
      <c r="C109" s="4">
        <v>49855487</v>
      </c>
      <c r="D109" s="4">
        <v>20683313</v>
      </c>
      <c r="E109" s="4">
        <v>70538799</v>
      </c>
      <c r="F109" s="5">
        <f t="shared" si="2"/>
        <v>6430302104</v>
      </c>
    </row>
    <row r="110" spans="1:13" x14ac:dyDescent="0.25">
      <c r="A110">
        <v>244</v>
      </c>
      <c r="B110" s="3" t="s">
        <v>1194</v>
      </c>
      <c r="C110" s="4">
        <v>45329300</v>
      </c>
      <c r="D110" s="4">
        <v>5116563</v>
      </c>
      <c r="E110" s="4">
        <v>50445863</v>
      </c>
      <c r="F110" s="5">
        <f t="shared" si="2"/>
        <v>6480747967</v>
      </c>
    </row>
    <row r="111" spans="1:13" x14ac:dyDescent="0.25">
      <c r="A111">
        <v>243</v>
      </c>
      <c r="B111" s="3" t="s">
        <v>1193</v>
      </c>
      <c r="C111" s="4">
        <v>57976013</v>
      </c>
      <c r="D111" s="4">
        <v>62294975</v>
      </c>
      <c r="E111" s="4">
        <v>120270988</v>
      </c>
      <c r="F111" s="5">
        <f t="shared" si="2"/>
        <v>6601018955</v>
      </c>
    </row>
    <row r="112" spans="1:13" x14ac:dyDescent="0.25">
      <c r="A112">
        <v>242</v>
      </c>
      <c r="B112" s="3" t="s">
        <v>1192</v>
      </c>
      <c r="C112" s="4">
        <v>73721761</v>
      </c>
      <c r="D112" s="4">
        <v>37651050</v>
      </c>
      <c r="E112" s="4">
        <v>111372811</v>
      </c>
      <c r="F112" s="5">
        <f t="shared" si="2"/>
        <v>6712391766</v>
      </c>
    </row>
    <row r="113" spans="1:6" x14ac:dyDescent="0.25">
      <c r="A113">
        <v>241</v>
      </c>
      <c r="B113" s="3" t="s">
        <v>1191</v>
      </c>
      <c r="C113" s="4">
        <v>50013863</v>
      </c>
      <c r="D113" s="4">
        <v>36448912</v>
      </c>
      <c r="E113" s="4">
        <v>86462775</v>
      </c>
      <c r="F113" s="5">
        <f t="shared" si="2"/>
        <v>6798854541</v>
      </c>
    </row>
    <row r="114" spans="1:6" x14ac:dyDescent="0.25">
      <c r="A114">
        <v>240</v>
      </c>
      <c r="B114" s="3" t="s">
        <v>1190</v>
      </c>
      <c r="C114" s="4">
        <v>28779620</v>
      </c>
      <c r="D114" s="4">
        <v>12366710</v>
      </c>
      <c r="E114" s="4">
        <v>41146330</v>
      </c>
      <c r="F114" s="5">
        <f t="shared" si="2"/>
        <v>6840000871</v>
      </c>
    </row>
    <row r="115" spans="1:6" x14ac:dyDescent="0.25">
      <c r="A115">
        <v>239</v>
      </c>
      <c r="B115" s="3" t="s">
        <v>1189</v>
      </c>
      <c r="C115" s="4">
        <v>50792662</v>
      </c>
      <c r="D115" s="4">
        <v>50469950</v>
      </c>
      <c r="E115" s="4">
        <v>101262612</v>
      </c>
      <c r="F115" s="5">
        <f t="shared" si="2"/>
        <v>6941263483</v>
      </c>
    </row>
    <row r="116" spans="1:6" x14ac:dyDescent="0.25">
      <c r="A116">
        <v>238</v>
      </c>
      <c r="B116" s="3" t="s">
        <v>1188</v>
      </c>
      <c r="C116" s="4">
        <v>60442325</v>
      </c>
      <c r="D116" s="4">
        <v>21018824</v>
      </c>
      <c r="E116" s="4">
        <v>81461149</v>
      </c>
      <c r="F116" s="5">
        <f t="shared" si="2"/>
        <v>7022724632</v>
      </c>
    </row>
    <row r="117" spans="1:6" x14ac:dyDescent="0.25">
      <c r="A117">
        <v>237</v>
      </c>
      <c r="B117" s="3" t="s">
        <v>1187</v>
      </c>
      <c r="C117" s="4">
        <v>34643438</v>
      </c>
      <c r="D117" s="4">
        <v>1089288</v>
      </c>
      <c r="E117" s="4">
        <v>35732725</v>
      </c>
      <c r="F117" s="5">
        <f t="shared" si="2"/>
        <v>7058457357</v>
      </c>
    </row>
    <row r="118" spans="1:6" x14ac:dyDescent="0.25">
      <c r="A118">
        <v>236</v>
      </c>
      <c r="B118" s="3" t="s">
        <v>1186</v>
      </c>
      <c r="C118" s="4">
        <v>52864020</v>
      </c>
      <c r="D118" s="4">
        <v>35683544</v>
      </c>
      <c r="E118" s="4">
        <v>88547564</v>
      </c>
      <c r="F118" s="5">
        <f t="shared" si="2"/>
        <v>7147004921</v>
      </c>
    </row>
    <row r="119" spans="1:6" x14ac:dyDescent="0.25">
      <c r="A119">
        <v>235</v>
      </c>
      <c r="B119" s="3" t="s">
        <v>1185</v>
      </c>
      <c r="C119" s="4">
        <v>27024450</v>
      </c>
      <c r="D119" s="4">
        <v>61026088</v>
      </c>
      <c r="E119" s="4">
        <v>88050538</v>
      </c>
      <c r="F119" s="5">
        <f t="shared" si="2"/>
        <v>7235055459</v>
      </c>
    </row>
    <row r="120" spans="1:6" x14ac:dyDescent="0.25">
      <c r="A120">
        <v>234</v>
      </c>
      <c r="B120" s="3" t="s">
        <v>1184</v>
      </c>
      <c r="C120" s="4">
        <v>42370400</v>
      </c>
      <c r="D120" s="4">
        <v>27563275</v>
      </c>
      <c r="E120" s="4">
        <v>69933675</v>
      </c>
      <c r="F120" s="5">
        <f t="shared" si="2"/>
        <v>7304989134</v>
      </c>
    </row>
    <row r="121" spans="1:6" x14ac:dyDescent="0.25">
      <c r="A121">
        <v>233</v>
      </c>
      <c r="B121" s="3" t="s">
        <v>1183</v>
      </c>
      <c r="C121" s="4">
        <v>44193361</v>
      </c>
      <c r="D121" s="4">
        <v>25197893</v>
      </c>
      <c r="E121" s="4">
        <v>69391254</v>
      </c>
      <c r="F121" s="5">
        <f t="shared" si="2"/>
        <v>7374380388</v>
      </c>
    </row>
    <row r="122" spans="1:6" x14ac:dyDescent="0.25">
      <c r="A122">
        <v>232</v>
      </c>
      <c r="B122" s="3" t="s">
        <v>1182</v>
      </c>
      <c r="C122" s="4">
        <v>59927036</v>
      </c>
      <c r="D122" s="4">
        <v>24167250</v>
      </c>
      <c r="E122" s="4">
        <v>84094286</v>
      </c>
      <c r="F122" s="5">
        <f t="shared" si="2"/>
        <v>7458474674</v>
      </c>
    </row>
    <row r="123" spans="1:6" x14ac:dyDescent="0.25">
      <c r="A123">
        <v>231</v>
      </c>
      <c r="B123" s="3" t="s">
        <v>1181</v>
      </c>
      <c r="C123" s="4">
        <v>56731063</v>
      </c>
      <c r="D123" s="4">
        <v>26982900</v>
      </c>
      <c r="E123" s="4">
        <v>83713962</v>
      </c>
      <c r="F123" s="5">
        <f t="shared" si="2"/>
        <v>7542188636</v>
      </c>
    </row>
    <row r="124" spans="1:6" x14ac:dyDescent="0.25">
      <c r="A124">
        <v>230</v>
      </c>
      <c r="B124" s="3" t="s">
        <v>1180</v>
      </c>
      <c r="C124" s="4">
        <v>51212825</v>
      </c>
      <c r="D124" s="4">
        <v>1181513</v>
      </c>
      <c r="E124" s="4">
        <v>52394337</v>
      </c>
      <c r="F124" s="5">
        <f t="shared" si="2"/>
        <v>7594582973</v>
      </c>
    </row>
    <row r="125" spans="1:6" x14ac:dyDescent="0.25">
      <c r="A125">
        <v>229</v>
      </c>
      <c r="B125" s="2">
        <v>42740</v>
      </c>
      <c r="C125" s="4">
        <v>37892420</v>
      </c>
      <c r="D125" s="4">
        <v>16222670</v>
      </c>
      <c r="E125" s="4">
        <v>54115089</v>
      </c>
      <c r="F125" s="5">
        <f t="shared" si="2"/>
        <v>7648698062</v>
      </c>
    </row>
    <row r="126" spans="1:6" x14ac:dyDescent="0.25">
      <c r="A126">
        <v>228</v>
      </c>
      <c r="B126" s="2">
        <v>42771</v>
      </c>
      <c r="C126" s="4">
        <v>43525108</v>
      </c>
      <c r="D126" s="4">
        <v>54253596</v>
      </c>
      <c r="E126" s="4">
        <v>97778704</v>
      </c>
      <c r="F126" s="5">
        <f t="shared" si="2"/>
        <v>7746476766</v>
      </c>
    </row>
    <row r="127" spans="1:6" x14ac:dyDescent="0.25">
      <c r="A127">
        <v>227</v>
      </c>
      <c r="B127" s="2">
        <v>42799</v>
      </c>
      <c r="C127" s="4">
        <v>35451647</v>
      </c>
      <c r="D127" s="4">
        <v>41753347</v>
      </c>
      <c r="E127" s="4">
        <v>77204993</v>
      </c>
      <c r="F127" s="5">
        <f t="shared" si="2"/>
        <v>7823681759</v>
      </c>
    </row>
    <row r="128" spans="1:6" x14ac:dyDescent="0.25">
      <c r="A128">
        <v>226</v>
      </c>
      <c r="B128" s="2">
        <v>42830</v>
      </c>
      <c r="C128" s="4">
        <v>56195118</v>
      </c>
      <c r="D128" s="4">
        <v>38459174</v>
      </c>
      <c r="E128" s="4">
        <v>94654291</v>
      </c>
      <c r="F128" s="5">
        <f t="shared" si="2"/>
        <v>7918336050</v>
      </c>
    </row>
    <row r="129" spans="1:6" x14ac:dyDescent="0.25">
      <c r="A129">
        <v>225</v>
      </c>
      <c r="B129" s="2">
        <v>42860</v>
      </c>
      <c r="C129" s="4">
        <v>41753472</v>
      </c>
      <c r="D129" s="4">
        <v>34756899</v>
      </c>
      <c r="E129" s="4">
        <v>76510370</v>
      </c>
      <c r="F129" s="5">
        <f t="shared" si="2"/>
        <v>7994846420</v>
      </c>
    </row>
    <row r="130" spans="1:6" x14ac:dyDescent="0.25">
      <c r="A130">
        <v>224</v>
      </c>
      <c r="B130" s="2">
        <v>42891</v>
      </c>
      <c r="C130" s="4">
        <v>62201785</v>
      </c>
      <c r="D130" s="4">
        <v>31072387</v>
      </c>
      <c r="E130" s="4">
        <v>93274172</v>
      </c>
      <c r="F130" s="5">
        <f t="shared" si="2"/>
        <v>8088120592</v>
      </c>
    </row>
    <row r="131" spans="1:6" x14ac:dyDescent="0.25">
      <c r="A131">
        <v>223</v>
      </c>
      <c r="B131" s="2">
        <v>42921</v>
      </c>
      <c r="C131" s="4">
        <v>54074905</v>
      </c>
      <c r="D131" s="4">
        <v>3573475</v>
      </c>
      <c r="E131" s="4">
        <v>57648380</v>
      </c>
      <c r="F131" s="5">
        <f t="shared" si="2"/>
        <v>8145768972</v>
      </c>
    </row>
    <row r="132" spans="1:6" x14ac:dyDescent="0.25">
      <c r="A132">
        <v>222</v>
      </c>
      <c r="B132" s="2">
        <v>42952</v>
      </c>
      <c r="C132" s="4">
        <v>66944893</v>
      </c>
      <c r="D132" s="4">
        <v>63527722</v>
      </c>
      <c r="E132" s="4">
        <v>130472615</v>
      </c>
      <c r="F132" s="5">
        <f t="shared" si="2"/>
        <v>8276241587</v>
      </c>
    </row>
    <row r="133" spans="1:6" x14ac:dyDescent="0.25">
      <c r="A133">
        <v>221</v>
      </c>
      <c r="B133" s="2">
        <v>42983</v>
      </c>
      <c r="C133" s="4">
        <v>51683803</v>
      </c>
      <c r="D133" s="4">
        <v>59351218</v>
      </c>
      <c r="E133" s="4">
        <v>111035021</v>
      </c>
      <c r="F133" s="5">
        <f t="shared" si="2"/>
        <v>8387276608</v>
      </c>
    </row>
    <row r="134" spans="1:6" x14ac:dyDescent="0.25">
      <c r="A134">
        <v>220</v>
      </c>
      <c r="B134" s="2">
        <v>43013</v>
      </c>
      <c r="C134" s="4">
        <v>32628305</v>
      </c>
      <c r="D134" s="4">
        <v>39885647</v>
      </c>
      <c r="E134" s="4">
        <v>72513952</v>
      </c>
      <c r="F134" s="5">
        <f t="shared" si="2"/>
        <v>8459790560</v>
      </c>
    </row>
    <row r="135" spans="1:6" x14ac:dyDescent="0.25">
      <c r="A135">
        <v>219</v>
      </c>
      <c r="B135" s="2">
        <v>43044</v>
      </c>
      <c r="C135" s="4">
        <v>66899408</v>
      </c>
      <c r="D135" s="4">
        <v>20842810</v>
      </c>
      <c r="E135" s="4">
        <v>87742218</v>
      </c>
      <c r="F135" s="5">
        <f t="shared" si="2"/>
        <v>8547532778</v>
      </c>
    </row>
    <row r="136" spans="1:6" x14ac:dyDescent="0.25">
      <c r="A136">
        <v>218</v>
      </c>
      <c r="B136" s="2">
        <v>43074</v>
      </c>
      <c r="C136" s="4">
        <v>43081755</v>
      </c>
      <c r="D136" s="4">
        <v>15935447</v>
      </c>
      <c r="E136" s="4">
        <v>59017202</v>
      </c>
      <c r="F136" s="5">
        <f t="shared" si="2"/>
        <v>8606549980</v>
      </c>
    </row>
    <row r="137" spans="1:6" x14ac:dyDescent="0.25">
      <c r="A137">
        <v>217</v>
      </c>
      <c r="B137" s="3" t="s">
        <v>1179</v>
      </c>
      <c r="C137" s="4">
        <v>58508248</v>
      </c>
      <c r="D137" s="4">
        <v>15553850</v>
      </c>
      <c r="E137" s="4">
        <v>74062098</v>
      </c>
      <c r="F137" s="5">
        <f t="shared" ref="F137:F200" si="3">E137+F136</f>
        <v>8680612078</v>
      </c>
    </row>
    <row r="138" spans="1:6" x14ac:dyDescent="0.25">
      <c r="A138">
        <v>216</v>
      </c>
      <c r="B138" s="3" t="s">
        <v>1178</v>
      </c>
      <c r="C138" s="4">
        <v>54993075</v>
      </c>
      <c r="D138" s="4">
        <v>1916238</v>
      </c>
      <c r="E138" s="4">
        <v>56909313</v>
      </c>
      <c r="F138" s="5">
        <f t="shared" si="3"/>
        <v>8737521391</v>
      </c>
    </row>
    <row r="139" spans="1:6" x14ac:dyDescent="0.25">
      <c r="A139">
        <v>215</v>
      </c>
      <c r="B139" s="3" t="s">
        <v>1177</v>
      </c>
      <c r="C139" s="4">
        <v>36987849</v>
      </c>
      <c r="D139" s="4">
        <v>24510975</v>
      </c>
      <c r="E139" s="4">
        <v>61498824</v>
      </c>
      <c r="F139" s="5">
        <f t="shared" si="3"/>
        <v>8799020215</v>
      </c>
    </row>
    <row r="140" spans="1:6" x14ac:dyDescent="0.25">
      <c r="A140">
        <v>214</v>
      </c>
      <c r="B140" s="3" t="s">
        <v>1176</v>
      </c>
      <c r="C140" s="4">
        <v>56581783</v>
      </c>
      <c r="D140" s="4">
        <v>84807631</v>
      </c>
      <c r="E140" s="4">
        <v>141389414</v>
      </c>
      <c r="F140" s="5">
        <f t="shared" si="3"/>
        <v>8940409629</v>
      </c>
    </row>
    <row r="141" spans="1:6" x14ac:dyDescent="0.25">
      <c r="A141">
        <v>213</v>
      </c>
      <c r="B141" s="3" t="s">
        <v>1175</v>
      </c>
      <c r="C141" s="4">
        <v>37490123</v>
      </c>
      <c r="D141" s="4">
        <v>38448702</v>
      </c>
      <c r="E141" s="4">
        <v>75938824</v>
      </c>
      <c r="F141" s="5">
        <f t="shared" si="3"/>
        <v>9016348453</v>
      </c>
    </row>
    <row r="142" spans="1:6" x14ac:dyDescent="0.25">
      <c r="A142">
        <v>212</v>
      </c>
      <c r="B142" s="3" t="s">
        <v>1174</v>
      </c>
      <c r="C142" s="4">
        <v>64172149</v>
      </c>
      <c r="D142" s="4">
        <v>27779262</v>
      </c>
      <c r="E142" s="4">
        <v>91951411</v>
      </c>
      <c r="F142" s="5">
        <f t="shared" si="3"/>
        <v>9108299864</v>
      </c>
    </row>
    <row r="143" spans="1:6" x14ac:dyDescent="0.25">
      <c r="A143">
        <v>211</v>
      </c>
      <c r="B143" s="3" t="s">
        <v>1173</v>
      </c>
      <c r="C143" s="4">
        <v>50451025</v>
      </c>
      <c r="D143" s="4">
        <v>24908327</v>
      </c>
      <c r="E143" s="4">
        <v>75359352</v>
      </c>
      <c r="F143" s="5">
        <f t="shared" si="3"/>
        <v>9183659216</v>
      </c>
    </row>
    <row r="144" spans="1:6" x14ac:dyDescent="0.25">
      <c r="A144">
        <v>210</v>
      </c>
      <c r="B144" s="3" t="s">
        <v>1172</v>
      </c>
      <c r="C144" s="4">
        <v>52278442</v>
      </c>
      <c r="D144" s="4">
        <v>11772686</v>
      </c>
      <c r="E144" s="4">
        <v>64051128</v>
      </c>
      <c r="F144" s="5">
        <f t="shared" si="3"/>
        <v>9247710344</v>
      </c>
    </row>
    <row r="145" spans="1:6" x14ac:dyDescent="0.25">
      <c r="A145">
        <v>209</v>
      </c>
      <c r="B145" s="3" t="s">
        <v>1171</v>
      </c>
      <c r="C145" s="4">
        <v>82510288</v>
      </c>
      <c r="D145" s="4">
        <v>6694450</v>
      </c>
      <c r="E145" s="4">
        <v>89204738</v>
      </c>
      <c r="F145" s="5">
        <f t="shared" si="3"/>
        <v>9336915082</v>
      </c>
    </row>
    <row r="146" spans="1:6" x14ac:dyDescent="0.25">
      <c r="A146">
        <v>208</v>
      </c>
      <c r="B146" s="3" t="s">
        <v>1170</v>
      </c>
      <c r="C146" s="4">
        <v>41277291</v>
      </c>
      <c r="D146" s="4">
        <v>43123471</v>
      </c>
      <c r="E146" s="4">
        <v>84400762</v>
      </c>
      <c r="F146" s="5">
        <f t="shared" si="3"/>
        <v>9421315844</v>
      </c>
    </row>
    <row r="147" spans="1:6" x14ac:dyDescent="0.25">
      <c r="A147">
        <v>207</v>
      </c>
      <c r="B147" s="3" t="s">
        <v>1169</v>
      </c>
      <c r="C147" s="4">
        <v>41188944</v>
      </c>
      <c r="D147" s="4">
        <v>13678574</v>
      </c>
      <c r="E147" s="4">
        <v>54867518</v>
      </c>
      <c r="F147" s="5">
        <f t="shared" si="3"/>
        <v>9476183362</v>
      </c>
    </row>
    <row r="148" spans="1:6" x14ac:dyDescent="0.25">
      <c r="A148">
        <v>206</v>
      </c>
      <c r="B148" s="3" t="s">
        <v>1168</v>
      </c>
      <c r="C148" s="4">
        <v>42884845</v>
      </c>
      <c r="D148" s="4">
        <v>66702612</v>
      </c>
      <c r="E148" s="4">
        <v>109587456</v>
      </c>
      <c r="F148" s="5">
        <f t="shared" si="3"/>
        <v>9585770818</v>
      </c>
    </row>
    <row r="149" spans="1:6" x14ac:dyDescent="0.25">
      <c r="A149">
        <v>205</v>
      </c>
      <c r="B149" s="3" t="s">
        <v>1167</v>
      </c>
      <c r="C149" s="4">
        <v>42157977</v>
      </c>
      <c r="D149" s="4">
        <v>20502036</v>
      </c>
      <c r="E149" s="4">
        <v>62660013</v>
      </c>
      <c r="F149" s="5">
        <f t="shared" si="3"/>
        <v>9648430831</v>
      </c>
    </row>
    <row r="150" spans="1:6" x14ac:dyDescent="0.25">
      <c r="A150">
        <v>204</v>
      </c>
      <c r="B150" s="3" t="s">
        <v>1166</v>
      </c>
      <c r="C150" s="4">
        <v>31117411</v>
      </c>
      <c r="D150" s="4">
        <v>30820650</v>
      </c>
      <c r="E150" s="4">
        <v>61938060</v>
      </c>
      <c r="F150" s="5">
        <f t="shared" si="3"/>
        <v>9710368891</v>
      </c>
    </row>
    <row r="151" spans="1:6" x14ac:dyDescent="0.25">
      <c r="A151">
        <v>203</v>
      </c>
      <c r="B151" s="3" t="s">
        <v>1165</v>
      </c>
      <c r="C151" s="4">
        <v>37737261</v>
      </c>
      <c r="D151" s="4">
        <v>13923723</v>
      </c>
      <c r="E151" s="4">
        <v>51660984</v>
      </c>
      <c r="F151" s="5">
        <f t="shared" si="3"/>
        <v>9762029875</v>
      </c>
    </row>
    <row r="152" spans="1:6" x14ac:dyDescent="0.25">
      <c r="A152">
        <v>202</v>
      </c>
      <c r="B152" s="3" t="s">
        <v>1164</v>
      </c>
      <c r="C152" s="4">
        <v>49502975</v>
      </c>
      <c r="D152" s="4">
        <v>19253662</v>
      </c>
      <c r="E152" s="4">
        <v>68756637</v>
      </c>
      <c r="F152" s="5">
        <f t="shared" si="3"/>
        <v>9830786512</v>
      </c>
    </row>
    <row r="153" spans="1:6" x14ac:dyDescent="0.25">
      <c r="A153">
        <v>201</v>
      </c>
      <c r="B153" s="3" t="s">
        <v>1163</v>
      </c>
      <c r="C153" s="4">
        <v>68999912</v>
      </c>
      <c r="D153" s="4">
        <v>40118136</v>
      </c>
      <c r="E153" s="4">
        <v>109118048</v>
      </c>
      <c r="F153" s="5">
        <f t="shared" si="3"/>
        <v>9939904560</v>
      </c>
    </row>
    <row r="154" spans="1:6" x14ac:dyDescent="0.25">
      <c r="A154">
        <v>200</v>
      </c>
      <c r="B154" s="3" t="s">
        <v>1162</v>
      </c>
      <c r="C154" s="4">
        <v>33026779</v>
      </c>
      <c r="D154" s="4">
        <v>105866936</v>
      </c>
      <c r="E154" s="4">
        <v>138893714</v>
      </c>
      <c r="F154" s="5">
        <f t="shared" si="3"/>
        <v>10078798274</v>
      </c>
    </row>
    <row r="155" spans="1:6" x14ac:dyDescent="0.25">
      <c r="A155">
        <v>199</v>
      </c>
      <c r="B155" s="3" t="s">
        <v>1161</v>
      </c>
      <c r="C155" s="4">
        <v>41471231</v>
      </c>
      <c r="D155" s="4">
        <v>24626168</v>
      </c>
      <c r="E155" s="4">
        <v>66097399</v>
      </c>
      <c r="F155" s="5">
        <f t="shared" si="3"/>
        <v>10144895673</v>
      </c>
    </row>
    <row r="156" spans="1:6" x14ac:dyDescent="0.25">
      <c r="A156">
        <v>198</v>
      </c>
      <c r="B156" s="2">
        <v>42741</v>
      </c>
      <c r="C156" s="4">
        <v>87298431</v>
      </c>
      <c r="D156" s="4">
        <v>39501786</v>
      </c>
      <c r="E156" s="4">
        <v>126800217</v>
      </c>
      <c r="F156" s="5">
        <f t="shared" si="3"/>
        <v>10271695890</v>
      </c>
    </row>
    <row r="157" spans="1:6" x14ac:dyDescent="0.25">
      <c r="A157">
        <v>197</v>
      </c>
      <c r="B157" s="2">
        <v>42772</v>
      </c>
      <c r="C157" s="4">
        <v>40900497</v>
      </c>
      <c r="D157" s="4">
        <v>23170763</v>
      </c>
      <c r="E157" s="4">
        <v>64071259</v>
      </c>
      <c r="F157" s="5">
        <f t="shared" si="3"/>
        <v>10335767149</v>
      </c>
    </row>
    <row r="158" spans="1:6" x14ac:dyDescent="0.25">
      <c r="A158">
        <v>196</v>
      </c>
      <c r="B158" s="2">
        <v>42800</v>
      </c>
      <c r="C158" s="4">
        <v>55283725</v>
      </c>
      <c r="D158" s="4">
        <v>43312063</v>
      </c>
      <c r="E158" s="4">
        <v>98595788</v>
      </c>
      <c r="F158" s="5">
        <f t="shared" si="3"/>
        <v>10434362937</v>
      </c>
    </row>
    <row r="159" spans="1:6" x14ac:dyDescent="0.25">
      <c r="A159">
        <v>195</v>
      </c>
      <c r="B159" s="2">
        <v>42831</v>
      </c>
      <c r="C159" s="4">
        <v>68357225</v>
      </c>
      <c r="D159" s="4">
        <v>4667450</v>
      </c>
      <c r="E159" s="4">
        <v>73024675</v>
      </c>
      <c r="F159" s="5">
        <f t="shared" si="3"/>
        <v>10507387612</v>
      </c>
    </row>
    <row r="160" spans="1:6" x14ac:dyDescent="0.25">
      <c r="A160">
        <v>194</v>
      </c>
      <c r="B160" s="2">
        <v>42861</v>
      </c>
      <c r="C160" s="4">
        <v>59716675</v>
      </c>
      <c r="D160" s="4">
        <v>87425211</v>
      </c>
      <c r="E160" s="4">
        <v>147141886</v>
      </c>
      <c r="F160" s="5">
        <f t="shared" si="3"/>
        <v>10654529498</v>
      </c>
    </row>
    <row r="161" spans="1:6" x14ac:dyDescent="0.25">
      <c r="A161">
        <v>193</v>
      </c>
      <c r="B161" s="2">
        <v>42892</v>
      </c>
      <c r="C161" s="4">
        <v>48371483</v>
      </c>
      <c r="D161" s="4">
        <v>37488675</v>
      </c>
      <c r="E161" s="4">
        <v>85860158</v>
      </c>
      <c r="F161" s="5">
        <f t="shared" si="3"/>
        <v>10740389656</v>
      </c>
    </row>
    <row r="162" spans="1:6" x14ac:dyDescent="0.25">
      <c r="A162">
        <v>192</v>
      </c>
      <c r="B162" s="2">
        <v>42922</v>
      </c>
      <c r="C162" s="4">
        <v>72078034</v>
      </c>
      <c r="D162" s="4">
        <v>48224033</v>
      </c>
      <c r="E162" s="4">
        <v>120302067</v>
      </c>
      <c r="F162" s="5">
        <f t="shared" si="3"/>
        <v>10860691723</v>
      </c>
    </row>
    <row r="163" spans="1:6" x14ac:dyDescent="0.25">
      <c r="A163">
        <v>191</v>
      </c>
      <c r="B163" s="2">
        <v>42953</v>
      </c>
      <c r="C163" s="4">
        <v>109110395</v>
      </c>
      <c r="D163" s="4">
        <v>42490869</v>
      </c>
      <c r="E163" s="4">
        <v>151601264</v>
      </c>
      <c r="F163" s="5">
        <f t="shared" si="3"/>
        <v>11012292987</v>
      </c>
    </row>
    <row r="164" spans="1:6" x14ac:dyDescent="0.25">
      <c r="A164">
        <v>190</v>
      </c>
      <c r="B164" s="2">
        <v>42984</v>
      </c>
      <c r="C164" s="4">
        <v>53376389</v>
      </c>
      <c r="D164" s="4">
        <v>19673474</v>
      </c>
      <c r="E164" s="4">
        <v>73049863</v>
      </c>
      <c r="F164" s="5">
        <f t="shared" si="3"/>
        <v>11085342850</v>
      </c>
    </row>
    <row r="165" spans="1:6" x14ac:dyDescent="0.25">
      <c r="A165">
        <v>189</v>
      </c>
      <c r="B165" s="2">
        <v>43014</v>
      </c>
      <c r="C165" s="4">
        <v>106483890</v>
      </c>
      <c r="D165" s="4">
        <v>65063339</v>
      </c>
      <c r="E165" s="4">
        <v>171547229</v>
      </c>
      <c r="F165" s="5">
        <f t="shared" si="3"/>
        <v>11256890079</v>
      </c>
    </row>
    <row r="166" spans="1:6" x14ac:dyDescent="0.25">
      <c r="A166">
        <v>188</v>
      </c>
      <c r="B166" s="2">
        <v>43045</v>
      </c>
      <c r="C166" s="4">
        <v>95787550</v>
      </c>
      <c r="D166" s="4">
        <v>2499961</v>
      </c>
      <c r="E166" s="4">
        <v>98287511</v>
      </c>
      <c r="F166" s="5">
        <f t="shared" si="3"/>
        <v>11355177590</v>
      </c>
    </row>
    <row r="167" spans="1:6" x14ac:dyDescent="0.25">
      <c r="A167">
        <v>187</v>
      </c>
      <c r="B167" s="2">
        <v>43075</v>
      </c>
      <c r="C167" s="4">
        <v>72369858</v>
      </c>
      <c r="D167" s="4">
        <v>84720188</v>
      </c>
      <c r="E167" s="4">
        <v>157090045</v>
      </c>
      <c r="F167" s="5">
        <f t="shared" si="3"/>
        <v>11512267635</v>
      </c>
    </row>
    <row r="168" spans="1:6" x14ac:dyDescent="0.25">
      <c r="A168">
        <v>186</v>
      </c>
      <c r="B168" s="3" t="s">
        <v>1160</v>
      </c>
      <c r="C168" s="4">
        <v>60669737</v>
      </c>
      <c r="D168" s="4">
        <v>44839921</v>
      </c>
      <c r="E168" s="4">
        <v>105509658</v>
      </c>
      <c r="F168" s="5">
        <f t="shared" si="3"/>
        <v>11617777293</v>
      </c>
    </row>
    <row r="169" spans="1:6" x14ac:dyDescent="0.25">
      <c r="A169">
        <v>185</v>
      </c>
      <c r="B169" s="3" t="s">
        <v>1159</v>
      </c>
      <c r="C169" s="4">
        <v>77228129</v>
      </c>
      <c r="D169" s="4">
        <v>45564534</v>
      </c>
      <c r="E169" s="4">
        <v>122792663</v>
      </c>
      <c r="F169" s="5">
        <f t="shared" si="3"/>
        <v>11740569956</v>
      </c>
    </row>
    <row r="170" spans="1:6" x14ac:dyDescent="0.25">
      <c r="A170">
        <v>184</v>
      </c>
      <c r="B170" s="3" t="s">
        <v>1158</v>
      </c>
      <c r="C170" s="4">
        <v>64499506</v>
      </c>
      <c r="D170" s="4">
        <v>40926721</v>
      </c>
      <c r="E170" s="4">
        <v>105426227</v>
      </c>
      <c r="F170" s="5">
        <f t="shared" si="3"/>
        <v>11845996183</v>
      </c>
    </row>
    <row r="171" spans="1:6" x14ac:dyDescent="0.25">
      <c r="A171">
        <v>183</v>
      </c>
      <c r="B171" s="3" t="s">
        <v>1157</v>
      </c>
      <c r="C171" s="4">
        <v>55412748</v>
      </c>
      <c r="D171" s="4">
        <v>28440469</v>
      </c>
      <c r="E171" s="4">
        <v>83853216</v>
      </c>
      <c r="F171" s="5">
        <f t="shared" si="3"/>
        <v>11929849399</v>
      </c>
    </row>
    <row r="172" spans="1:6" x14ac:dyDescent="0.25">
      <c r="A172">
        <v>182</v>
      </c>
      <c r="B172" s="3" t="s">
        <v>1156</v>
      </c>
      <c r="C172" s="4">
        <v>70163183</v>
      </c>
      <c r="D172" s="4">
        <v>34128210</v>
      </c>
      <c r="E172" s="4">
        <v>104291393</v>
      </c>
      <c r="F172" s="5">
        <f t="shared" si="3"/>
        <v>12034140792</v>
      </c>
    </row>
    <row r="173" spans="1:6" x14ac:dyDescent="0.25">
      <c r="A173">
        <v>181</v>
      </c>
      <c r="B173" s="3" t="s">
        <v>1155</v>
      </c>
      <c r="C173" s="4">
        <v>108213328</v>
      </c>
      <c r="D173" s="4">
        <v>7415623</v>
      </c>
      <c r="E173" s="4">
        <v>115628951</v>
      </c>
      <c r="F173" s="5">
        <f t="shared" si="3"/>
        <v>12149769743</v>
      </c>
    </row>
    <row r="174" spans="1:6" x14ac:dyDescent="0.25">
      <c r="A174">
        <v>180</v>
      </c>
      <c r="B174" s="3" t="s">
        <v>1154</v>
      </c>
      <c r="C174" s="4">
        <v>68857320</v>
      </c>
      <c r="D174" s="4">
        <v>101608586</v>
      </c>
      <c r="E174" s="4">
        <v>170465906</v>
      </c>
      <c r="F174" s="5">
        <f t="shared" si="3"/>
        <v>12320235649</v>
      </c>
    </row>
    <row r="175" spans="1:6" x14ac:dyDescent="0.25">
      <c r="A175">
        <v>179</v>
      </c>
      <c r="B175" s="3" t="s">
        <v>1153</v>
      </c>
      <c r="C175" s="4">
        <v>56084633</v>
      </c>
      <c r="D175" s="4">
        <v>72383361</v>
      </c>
      <c r="E175" s="4">
        <v>128467994</v>
      </c>
      <c r="F175" s="5">
        <f t="shared" si="3"/>
        <v>12448703643</v>
      </c>
    </row>
    <row r="176" spans="1:6" x14ac:dyDescent="0.25">
      <c r="A176">
        <v>178</v>
      </c>
      <c r="B176" s="3" t="s">
        <v>1152</v>
      </c>
      <c r="C176" s="4">
        <v>39436454</v>
      </c>
      <c r="D176" s="4">
        <v>15244950</v>
      </c>
      <c r="E176" s="4">
        <v>54681404</v>
      </c>
      <c r="F176" s="5">
        <f t="shared" si="3"/>
        <v>12503385047</v>
      </c>
    </row>
    <row r="177" spans="1:6" x14ac:dyDescent="0.25">
      <c r="A177">
        <v>177</v>
      </c>
      <c r="B177" s="2">
        <v>42893</v>
      </c>
      <c r="C177" s="4">
        <v>23743650</v>
      </c>
      <c r="D177" s="4">
        <v>9704620</v>
      </c>
      <c r="E177" s="4">
        <v>33448270</v>
      </c>
      <c r="F177" s="5">
        <f t="shared" si="3"/>
        <v>12536833317</v>
      </c>
    </row>
    <row r="178" spans="1:6" x14ac:dyDescent="0.25">
      <c r="A178">
        <v>176</v>
      </c>
      <c r="B178" s="2">
        <v>42923</v>
      </c>
      <c r="C178" s="4">
        <v>10480073</v>
      </c>
      <c r="D178" s="4">
        <v>20671088</v>
      </c>
      <c r="E178" s="4">
        <v>31151161</v>
      </c>
      <c r="F178" s="5">
        <f t="shared" si="3"/>
        <v>12567984478</v>
      </c>
    </row>
    <row r="179" spans="1:6" x14ac:dyDescent="0.25">
      <c r="A179">
        <v>175</v>
      </c>
      <c r="B179" s="2">
        <v>42954</v>
      </c>
      <c r="C179" s="4">
        <v>17877738</v>
      </c>
      <c r="D179" s="4">
        <v>3357638</v>
      </c>
      <c r="E179" s="4">
        <v>21235375</v>
      </c>
      <c r="F179" s="5">
        <f t="shared" si="3"/>
        <v>12589219853</v>
      </c>
    </row>
    <row r="180" spans="1:6" x14ac:dyDescent="0.25">
      <c r="A180">
        <v>174</v>
      </c>
      <c r="B180" s="2">
        <v>42985</v>
      </c>
      <c r="C180" s="4">
        <v>10305049</v>
      </c>
      <c r="D180" s="4">
        <v>1136538</v>
      </c>
      <c r="E180" s="4">
        <v>11441586</v>
      </c>
      <c r="F180" s="5">
        <f t="shared" si="3"/>
        <v>12600661439</v>
      </c>
    </row>
    <row r="181" spans="1:6" x14ac:dyDescent="0.25">
      <c r="A181">
        <v>173</v>
      </c>
      <c r="B181" s="2">
        <v>43015</v>
      </c>
      <c r="C181" s="4">
        <v>23013085</v>
      </c>
      <c r="D181" s="4">
        <v>27985385</v>
      </c>
      <c r="E181" s="4">
        <v>50998470</v>
      </c>
      <c r="F181" s="5">
        <f t="shared" si="3"/>
        <v>12651659909</v>
      </c>
    </row>
    <row r="182" spans="1:6" x14ac:dyDescent="0.25">
      <c r="A182">
        <v>172</v>
      </c>
      <c r="B182" s="2">
        <v>43046</v>
      </c>
      <c r="C182" s="4">
        <v>18072331</v>
      </c>
      <c r="D182" s="4">
        <v>23013110</v>
      </c>
      <c r="E182" s="4">
        <v>41085441</v>
      </c>
      <c r="F182" s="5">
        <f t="shared" si="3"/>
        <v>12692745350</v>
      </c>
    </row>
    <row r="183" spans="1:6" x14ac:dyDescent="0.25">
      <c r="A183">
        <v>171</v>
      </c>
      <c r="B183" s="2">
        <v>43076</v>
      </c>
      <c r="C183" s="4">
        <v>24133813</v>
      </c>
      <c r="D183" s="4">
        <v>22855063</v>
      </c>
      <c r="E183" s="4">
        <v>46988875</v>
      </c>
      <c r="F183" s="5">
        <f t="shared" si="3"/>
        <v>12739734225</v>
      </c>
    </row>
    <row r="184" spans="1:6" x14ac:dyDescent="0.25">
      <c r="A184">
        <v>170</v>
      </c>
      <c r="B184" s="3" t="s">
        <v>1151</v>
      </c>
      <c r="C184" s="4">
        <v>24178697</v>
      </c>
      <c r="D184" s="4">
        <v>3948262</v>
      </c>
      <c r="E184" s="4">
        <v>28126959</v>
      </c>
      <c r="F184" s="5">
        <f t="shared" si="3"/>
        <v>12767861184</v>
      </c>
    </row>
    <row r="185" spans="1:6" x14ac:dyDescent="0.25">
      <c r="A185">
        <v>169</v>
      </c>
      <c r="B185" s="3" t="s">
        <v>1150</v>
      </c>
      <c r="C185" s="4">
        <v>18237460</v>
      </c>
      <c r="D185" s="4">
        <v>24848275</v>
      </c>
      <c r="E185" s="4">
        <v>43085735</v>
      </c>
      <c r="F185" s="5">
        <f t="shared" si="3"/>
        <v>12810946919</v>
      </c>
    </row>
    <row r="186" spans="1:6" x14ac:dyDescent="0.25">
      <c r="A186">
        <v>168</v>
      </c>
      <c r="B186" s="3" t="s">
        <v>1149</v>
      </c>
      <c r="C186" s="4">
        <v>23246381</v>
      </c>
      <c r="D186" s="4">
        <v>5995674</v>
      </c>
      <c r="E186" s="4">
        <v>29242055</v>
      </c>
      <c r="F186" s="5">
        <f t="shared" si="3"/>
        <v>12840188974</v>
      </c>
    </row>
    <row r="187" spans="1:6" x14ac:dyDescent="0.25">
      <c r="A187">
        <v>167</v>
      </c>
      <c r="B187" s="3" t="s">
        <v>1148</v>
      </c>
      <c r="C187" s="4">
        <v>17025400</v>
      </c>
      <c r="D187" s="4">
        <v>2340275</v>
      </c>
      <c r="E187" s="4">
        <v>19365675</v>
      </c>
      <c r="F187" s="5">
        <f t="shared" si="3"/>
        <v>12859554649</v>
      </c>
    </row>
    <row r="188" spans="1:6" x14ac:dyDescent="0.25">
      <c r="A188">
        <v>166</v>
      </c>
      <c r="B188" s="3" t="s">
        <v>1147</v>
      </c>
      <c r="C188" s="4">
        <v>26307823</v>
      </c>
      <c r="D188" s="4">
        <v>15478988</v>
      </c>
      <c r="E188" s="4">
        <v>41786811</v>
      </c>
      <c r="F188" s="5">
        <f t="shared" si="3"/>
        <v>12901341460</v>
      </c>
    </row>
    <row r="189" spans="1:6" x14ac:dyDescent="0.25">
      <c r="A189">
        <v>165</v>
      </c>
      <c r="B189" s="3" t="s">
        <v>1146</v>
      </c>
      <c r="C189" s="4">
        <v>20946236</v>
      </c>
      <c r="D189" s="4">
        <v>47257011</v>
      </c>
      <c r="E189" s="4">
        <v>68203247</v>
      </c>
      <c r="F189" s="5">
        <f t="shared" si="3"/>
        <v>12969544707</v>
      </c>
    </row>
    <row r="190" spans="1:6" x14ac:dyDescent="0.25">
      <c r="A190">
        <v>164</v>
      </c>
      <c r="B190" s="3" t="s">
        <v>1145</v>
      </c>
      <c r="C190" s="4">
        <v>17233386</v>
      </c>
      <c r="D190" s="4">
        <v>18766450</v>
      </c>
      <c r="E190" s="4">
        <v>35999836</v>
      </c>
      <c r="F190" s="5">
        <f t="shared" si="3"/>
        <v>13005544543</v>
      </c>
    </row>
    <row r="191" spans="1:6" x14ac:dyDescent="0.25">
      <c r="A191">
        <v>163</v>
      </c>
      <c r="B191" s="3" t="s">
        <v>1144</v>
      </c>
      <c r="C191" s="4">
        <v>17280492</v>
      </c>
      <c r="D191" s="4">
        <v>19701529</v>
      </c>
      <c r="E191" s="4">
        <v>36982020</v>
      </c>
      <c r="F191" s="5">
        <f t="shared" si="3"/>
        <v>13042526563</v>
      </c>
    </row>
    <row r="192" spans="1:6" x14ac:dyDescent="0.25">
      <c r="A192">
        <v>162</v>
      </c>
      <c r="B192" s="3" t="s">
        <v>1143</v>
      </c>
      <c r="C192" s="4">
        <v>18541199</v>
      </c>
      <c r="D192" s="4">
        <v>14968713</v>
      </c>
      <c r="E192" s="4">
        <v>33509911</v>
      </c>
      <c r="F192" s="5">
        <f t="shared" si="3"/>
        <v>13076036474</v>
      </c>
    </row>
    <row r="193" spans="1:6" x14ac:dyDescent="0.25">
      <c r="A193">
        <v>161</v>
      </c>
      <c r="B193" s="3" t="s">
        <v>1142</v>
      </c>
      <c r="C193" s="4">
        <v>21791584</v>
      </c>
      <c r="D193" s="4">
        <v>9153287</v>
      </c>
      <c r="E193" s="4">
        <v>30944871</v>
      </c>
      <c r="F193" s="5">
        <f t="shared" si="3"/>
        <v>13106981345</v>
      </c>
    </row>
    <row r="194" spans="1:6" x14ac:dyDescent="0.25">
      <c r="A194">
        <v>160</v>
      </c>
      <c r="B194" s="3" t="s">
        <v>1141</v>
      </c>
      <c r="C194" s="4">
        <v>19538750</v>
      </c>
      <c r="D194" s="4">
        <v>554925</v>
      </c>
      <c r="E194" s="4">
        <v>20093675</v>
      </c>
      <c r="F194" s="5">
        <f t="shared" si="3"/>
        <v>13127075020</v>
      </c>
    </row>
    <row r="195" spans="1:6" x14ac:dyDescent="0.25">
      <c r="A195">
        <v>159</v>
      </c>
      <c r="B195" s="3" t="s">
        <v>1140</v>
      </c>
      <c r="C195" s="4">
        <v>21576263</v>
      </c>
      <c r="D195" s="4">
        <v>11637488</v>
      </c>
      <c r="E195" s="4">
        <v>33213750</v>
      </c>
      <c r="F195" s="5">
        <f t="shared" si="3"/>
        <v>13160288770</v>
      </c>
    </row>
    <row r="196" spans="1:6" x14ac:dyDescent="0.25">
      <c r="A196">
        <v>158</v>
      </c>
      <c r="B196" s="3" t="s">
        <v>1139</v>
      </c>
      <c r="C196" s="4">
        <v>15156313</v>
      </c>
      <c r="D196" s="4">
        <v>26912699</v>
      </c>
      <c r="E196" s="4">
        <v>42069012</v>
      </c>
      <c r="F196" s="5">
        <f t="shared" si="3"/>
        <v>13202357782</v>
      </c>
    </row>
    <row r="197" spans="1:6" x14ac:dyDescent="0.25">
      <c r="A197">
        <v>157</v>
      </c>
      <c r="B197" s="3" t="s">
        <v>1138</v>
      </c>
      <c r="C197" s="4">
        <v>21757138</v>
      </c>
      <c r="D197" s="4">
        <v>27495038</v>
      </c>
      <c r="E197" s="4">
        <v>49252175</v>
      </c>
      <c r="F197" s="5">
        <f t="shared" si="3"/>
        <v>13251609957</v>
      </c>
    </row>
    <row r="198" spans="1:6" x14ac:dyDescent="0.25">
      <c r="A198">
        <v>156</v>
      </c>
      <c r="B198" s="3" t="s">
        <v>1137</v>
      </c>
      <c r="C198" s="4">
        <v>29293188</v>
      </c>
      <c r="D198" s="4">
        <v>19282238</v>
      </c>
      <c r="E198" s="4">
        <v>48575425</v>
      </c>
      <c r="F198" s="5">
        <f t="shared" si="3"/>
        <v>13300185382</v>
      </c>
    </row>
    <row r="199" spans="1:6" x14ac:dyDescent="0.25">
      <c r="A199">
        <v>155</v>
      </c>
      <c r="B199" s="3" t="s">
        <v>1136</v>
      </c>
      <c r="C199" s="4">
        <v>21397200</v>
      </c>
      <c r="D199" s="4">
        <v>12998913</v>
      </c>
      <c r="E199" s="4">
        <v>34396113</v>
      </c>
      <c r="F199" s="5">
        <f t="shared" si="3"/>
        <v>13334581495</v>
      </c>
    </row>
    <row r="200" spans="1:6" x14ac:dyDescent="0.25">
      <c r="A200">
        <v>154</v>
      </c>
      <c r="B200" s="3" t="s">
        <v>1135</v>
      </c>
      <c r="C200" s="4">
        <v>21538825</v>
      </c>
      <c r="D200" s="4">
        <v>11424963</v>
      </c>
      <c r="E200" s="4">
        <v>32963788</v>
      </c>
      <c r="F200" s="5">
        <f t="shared" si="3"/>
        <v>13367545283</v>
      </c>
    </row>
    <row r="201" spans="1:6" x14ac:dyDescent="0.25">
      <c r="A201">
        <v>153</v>
      </c>
      <c r="B201" s="3" t="s">
        <v>1134</v>
      </c>
      <c r="C201" s="4">
        <v>29330913</v>
      </c>
      <c r="D201" s="4">
        <v>2771213</v>
      </c>
      <c r="E201" s="4">
        <v>32102125</v>
      </c>
      <c r="F201" s="5">
        <f t="shared" ref="F201:F264" si="4">E201+F200</f>
        <v>13399647408</v>
      </c>
    </row>
    <row r="202" spans="1:6" x14ac:dyDescent="0.25">
      <c r="A202">
        <v>152</v>
      </c>
      <c r="B202" s="3" t="s">
        <v>1133</v>
      </c>
      <c r="C202" s="4">
        <v>27749400</v>
      </c>
      <c r="D202" s="4">
        <v>12971963</v>
      </c>
      <c r="E202" s="4">
        <v>40721363</v>
      </c>
      <c r="F202" s="5">
        <f t="shared" si="4"/>
        <v>13440368771</v>
      </c>
    </row>
    <row r="203" spans="1:6" x14ac:dyDescent="0.25">
      <c r="A203">
        <v>151</v>
      </c>
      <c r="B203" s="2">
        <v>42743</v>
      </c>
      <c r="C203" s="4">
        <v>23724138</v>
      </c>
      <c r="D203" s="4">
        <v>17363063</v>
      </c>
      <c r="E203" s="4">
        <v>41087200</v>
      </c>
      <c r="F203" s="5">
        <f t="shared" si="4"/>
        <v>13481455971</v>
      </c>
    </row>
    <row r="204" spans="1:6" x14ac:dyDescent="0.25">
      <c r="A204">
        <v>150</v>
      </c>
      <c r="B204" s="2">
        <v>42774</v>
      </c>
      <c r="C204" s="4">
        <v>19727038</v>
      </c>
      <c r="D204" s="4">
        <v>24143263</v>
      </c>
      <c r="E204" s="4">
        <v>43870300</v>
      </c>
      <c r="F204" s="5">
        <f t="shared" si="4"/>
        <v>13525326271</v>
      </c>
    </row>
    <row r="205" spans="1:6" x14ac:dyDescent="0.25">
      <c r="A205">
        <v>149</v>
      </c>
      <c r="B205" s="2">
        <v>42802</v>
      </c>
      <c r="C205" s="4">
        <v>17949688</v>
      </c>
      <c r="D205" s="4">
        <v>34860750</v>
      </c>
      <c r="E205" s="4">
        <v>52810437</v>
      </c>
      <c r="F205" s="5">
        <f t="shared" si="4"/>
        <v>13578136708</v>
      </c>
    </row>
    <row r="206" spans="1:6" x14ac:dyDescent="0.25">
      <c r="A206">
        <v>148</v>
      </c>
      <c r="B206" s="2">
        <v>42833</v>
      </c>
      <c r="C206" s="4">
        <v>19637738</v>
      </c>
      <c r="D206" s="4">
        <v>16247400</v>
      </c>
      <c r="E206" s="4">
        <v>35885138</v>
      </c>
      <c r="F206" s="5">
        <f t="shared" si="4"/>
        <v>13614021846</v>
      </c>
    </row>
    <row r="207" spans="1:6" x14ac:dyDescent="0.25">
      <c r="A207">
        <v>147</v>
      </c>
      <c r="B207" s="2">
        <v>42863</v>
      </c>
      <c r="C207" s="4">
        <v>17462988</v>
      </c>
      <c r="D207" s="4">
        <v>12318163</v>
      </c>
      <c r="E207" s="4">
        <v>29781150</v>
      </c>
      <c r="F207" s="5">
        <f t="shared" si="4"/>
        <v>13643802996</v>
      </c>
    </row>
    <row r="208" spans="1:6" x14ac:dyDescent="0.25">
      <c r="A208">
        <v>146</v>
      </c>
      <c r="B208" s="2">
        <v>42894</v>
      </c>
      <c r="C208" s="4">
        <v>24010788</v>
      </c>
      <c r="D208" s="4">
        <v>2987863</v>
      </c>
      <c r="E208" s="4">
        <v>26998650</v>
      </c>
      <c r="F208" s="5">
        <f t="shared" si="4"/>
        <v>13670801646</v>
      </c>
    </row>
    <row r="209" spans="1:6" x14ac:dyDescent="0.25">
      <c r="A209">
        <v>145</v>
      </c>
      <c r="B209" s="2">
        <v>42924</v>
      </c>
      <c r="C209" s="4">
        <v>52366488</v>
      </c>
      <c r="D209" s="4">
        <v>15200410</v>
      </c>
      <c r="E209" s="4">
        <v>67566897</v>
      </c>
      <c r="F209" s="5">
        <f t="shared" si="4"/>
        <v>13738368543</v>
      </c>
    </row>
    <row r="210" spans="1:6" x14ac:dyDescent="0.25">
      <c r="A210">
        <v>144</v>
      </c>
      <c r="B210" s="2">
        <v>42955</v>
      </c>
      <c r="C210" s="4">
        <v>21730075</v>
      </c>
      <c r="D210" s="4">
        <v>32911338</v>
      </c>
      <c r="E210" s="4">
        <v>54641413</v>
      </c>
      <c r="F210" s="5">
        <f t="shared" si="4"/>
        <v>13793009956</v>
      </c>
    </row>
    <row r="211" spans="1:6" x14ac:dyDescent="0.25">
      <c r="A211">
        <v>143</v>
      </c>
      <c r="B211" s="2">
        <v>42986</v>
      </c>
      <c r="C211" s="4">
        <v>29442175</v>
      </c>
      <c r="D211" s="4">
        <v>10884614</v>
      </c>
      <c r="E211" s="4">
        <v>40326789</v>
      </c>
      <c r="F211" s="5">
        <f t="shared" si="4"/>
        <v>13833336745</v>
      </c>
    </row>
    <row r="212" spans="1:6" x14ac:dyDescent="0.25">
      <c r="A212">
        <v>142</v>
      </c>
      <c r="B212" s="2">
        <v>43016</v>
      </c>
      <c r="C212" s="4">
        <v>24353200</v>
      </c>
      <c r="D212" s="4">
        <v>33508388</v>
      </c>
      <c r="E212" s="4">
        <v>57861588</v>
      </c>
      <c r="F212" s="5">
        <f t="shared" si="4"/>
        <v>13891198333</v>
      </c>
    </row>
    <row r="213" spans="1:6" x14ac:dyDescent="0.25">
      <c r="A213">
        <v>141</v>
      </c>
      <c r="B213" s="2">
        <v>43047</v>
      </c>
      <c r="C213" s="4">
        <v>23935588</v>
      </c>
      <c r="D213" s="4">
        <v>10869663</v>
      </c>
      <c r="E213" s="4">
        <v>34805250</v>
      </c>
      <c r="F213" s="5">
        <f t="shared" si="4"/>
        <v>13926003583</v>
      </c>
    </row>
    <row r="214" spans="1:6" x14ac:dyDescent="0.25">
      <c r="A214">
        <v>140</v>
      </c>
      <c r="B214" s="2">
        <v>43077</v>
      </c>
      <c r="C214" s="4">
        <v>33558838</v>
      </c>
      <c r="D214" s="4">
        <v>10857788</v>
      </c>
      <c r="E214" s="4">
        <v>44416625</v>
      </c>
      <c r="F214" s="5">
        <f t="shared" si="4"/>
        <v>13970420208</v>
      </c>
    </row>
    <row r="215" spans="1:6" x14ac:dyDescent="0.25">
      <c r="A215">
        <v>139</v>
      </c>
      <c r="B215" s="3" t="s">
        <v>1132</v>
      </c>
      <c r="C215" s="4">
        <v>20817288</v>
      </c>
      <c r="D215" s="4">
        <v>3158313</v>
      </c>
      <c r="E215" s="4">
        <v>23975600</v>
      </c>
      <c r="F215" s="5">
        <f t="shared" si="4"/>
        <v>13994395808</v>
      </c>
    </row>
    <row r="216" spans="1:6" x14ac:dyDescent="0.25">
      <c r="A216">
        <v>138</v>
      </c>
      <c r="B216" s="3" t="s">
        <v>1131</v>
      </c>
      <c r="C216" s="4">
        <v>36736738</v>
      </c>
      <c r="D216" s="4">
        <v>13616050</v>
      </c>
      <c r="E216" s="4">
        <v>50352788</v>
      </c>
      <c r="F216" s="5">
        <f t="shared" si="4"/>
        <v>14044748596</v>
      </c>
    </row>
    <row r="217" spans="1:6" x14ac:dyDescent="0.25">
      <c r="A217">
        <v>137</v>
      </c>
      <c r="B217" s="3" t="s">
        <v>1130</v>
      </c>
      <c r="C217" s="4">
        <v>14029925</v>
      </c>
      <c r="D217" s="4">
        <v>40179562</v>
      </c>
      <c r="E217" s="4">
        <v>54209487</v>
      </c>
      <c r="F217" s="5">
        <f t="shared" si="4"/>
        <v>14098958083</v>
      </c>
    </row>
    <row r="218" spans="1:6" x14ac:dyDescent="0.25">
      <c r="A218">
        <v>136</v>
      </c>
      <c r="B218" s="3" t="s">
        <v>1129</v>
      </c>
      <c r="C218" s="4">
        <v>45469275</v>
      </c>
      <c r="D218" s="4">
        <v>28059763</v>
      </c>
      <c r="E218" s="4">
        <v>73529038</v>
      </c>
      <c r="F218" s="5">
        <f t="shared" si="4"/>
        <v>14172487121</v>
      </c>
    </row>
    <row r="219" spans="1:6" x14ac:dyDescent="0.25">
      <c r="A219">
        <v>135</v>
      </c>
      <c r="B219" s="3" t="s">
        <v>1128</v>
      </c>
      <c r="C219" s="4">
        <v>26664850</v>
      </c>
      <c r="D219" s="4">
        <v>31866825</v>
      </c>
      <c r="E219" s="4">
        <v>58531675</v>
      </c>
      <c r="F219" s="5">
        <f t="shared" si="4"/>
        <v>14231018796</v>
      </c>
    </row>
    <row r="220" spans="1:6" x14ac:dyDescent="0.25">
      <c r="A220">
        <v>134</v>
      </c>
      <c r="B220" s="3" t="s">
        <v>1127</v>
      </c>
      <c r="C220" s="4">
        <v>41446550</v>
      </c>
      <c r="D220" s="4">
        <v>22290550</v>
      </c>
      <c r="E220" s="4">
        <v>63737100</v>
      </c>
      <c r="F220" s="5">
        <f t="shared" si="4"/>
        <v>14294755896</v>
      </c>
    </row>
    <row r="221" spans="1:6" x14ac:dyDescent="0.25">
      <c r="A221">
        <v>133</v>
      </c>
      <c r="B221" s="3" t="s">
        <v>1126</v>
      </c>
      <c r="C221" s="4">
        <v>22100399</v>
      </c>
      <c r="D221" s="4">
        <v>961013</v>
      </c>
      <c r="E221" s="4">
        <v>23061412</v>
      </c>
      <c r="F221" s="5">
        <f t="shared" si="4"/>
        <v>14317817308</v>
      </c>
    </row>
    <row r="222" spans="1:6" x14ac:dyDescent="0.25">
      <c r="A222">
        <v>132</v>
      </c>
      <c r="B222" s="3" t="s">
        <v>1125</v>
      </c>
      <c r="C222" s="4">
        <v>25213275</v>
      </c>
      <c r="D222" s="4">
        <v>14342825</v>
      </c>
      <c r="E222" s="4">
        <v>39556100</v>
      </c>
      <c r="F222" s="5">
        <f t="shared" si="4"/>
        <v>14357373408</v>
      </c>
    </row>
    <row r="223" spans="1:6" x14ac:dyDescent="0.25">
      <c r="A223">
        <v>131</v>
      </c>
      <c r="B223" s="3" t="s">
        <v>1124</v>
      </c>
      <c r="C223" s="4">
        <v>18828588</v>
      </c>
      <c r="D223" s="4">
        <v>22054026</v>
      </c>
      <c r="E223" s="4">
        <v>40882613</v>
      </c>
      <c r="F223" s="5">
        <f t="shared" si="4"/>
        <v>14398256021</v>
      </c>
    </row>
    <row r="224" spans="1:6" x14ac:dyDescent="0.25">
      <c r="A224">
        <v>130</v>
      </c>
      <c r="B224" s="3" t="s">
        <v>1123</v>
      </c>
      <c r="C224" s="4">
        <v>17807275</v>
      </c>
      <c r="D224" s="4">
        <v>21616788</v>
      </c>
      <c r="E224" s="4">
        <v>39424063</v>
      </c>
      <c r="F224" s="5">
        <f t="shared" si="4"/>
        <v>14437680084</v>
      </c>
    </row>
    <row r="225" spans="1:6" x14ac:dyDescent="0.25">
      <c r="A225">
        <v>129</v>
      </c>
      <c r="B225" s="3" t="s">
        <v>1122</v>
      </c>
      <c r="C225" s="4">
        <v>15724537</v>
      </c>
      <c r="D225" s="4">
        <v>15369638</v>
      </c>
      <c r="E225" s="4">
        <v>31094175</v>
      </c>
      <c r="F225" s="5">
        <f t="shared" si="4"/>
        <v>14468774259</v>
      </c>
    </row>
    <row r="226" spans="1:6" x14ac:dyDescent="0.25">
      <c r="A226">
        <v>128</v>
      </c>
      <c r="B226" s="3" t="s">
        <v>1121</v>
      </c>
      <c r="C226" s="4">
        <v>23025975</v>
      </c>
      <c r="D226" s="4">
        <v>14202500</v>
      </c>
      <c r="E226" s="4">
        <v>37228475</v>
      </c>
      <c r="F226" s="5">
        <f t="shared" si="4"/>
        <v>14506002734</v>
      </c>
    </row>
    <row r="227" spans="1:6" x14ac:dyDescent="0.25">
      <c r="A227">
        <v>127</v>
      </c>
      <c r="B227" s="3" t="s">
        <v>1120</v>
      </c>
      <c r="C227" s="4">
        <v>31154463</v>
      </c>
      <c r="D227" s="4">
        <v>11681389</v>
      </c>
      <c r="E227" s="4">
        <v>42835851</v>
      </c>
      <c r="F227" s="5">
        <f t="shared" si="4"/>
        <v>14548838585</v>
      </c>
    </row>
    <row r="228" spans="1:6" x14ac:dyDescent="0.25">
      <c r="A228">
        <v>126</v>
      </c>
      <c r="B228" s="3" t="s">
        <v>1119</v>
      </c>
      <c r="C228" s="4">
        <v>32814576</v>
      </c>
      <c r="D228" s="4">
        <v>1172850</v>
      </c>
      <c r="E228" s="4">
        <v>33987426</v>
      </c>
      <c r="F228" s="5">
        <f t="shared" si="4"/>
        <v>14582826011</v>
      </c>
    </row>
    <row r="229" spans="1:6" x14ac:dyDescent="0.25">
      <c r="A229">
        <v>125</v>
      </c>
      <c r="B229" s="3" t="s">
        <v>1118</v>
      </c>
      <c r="C229" s="4">
        <v>33584875</v>
      </c>
      <c r="D229" s="4">
        <v>32434325</v>
      </c>
      <c r="E229" s="4">
        <v>66019200</v>
      </c>
      <c r="F229" s="5">
        <f t="shared" si="4"/>
        <v>14648845211</v>
      </c>
    </row>
    <row r="230" spans="1:6" x14ac:dyDescent="0.25">
      <c r="A230">
        <v>124</v>
      </c>
      <c r="B230" s="3" t="s">
        <v>1117</v>
      </c>
      <c r="C230" s="4">
        <v>38619875</v>
      </c>
      <c r="D230" s="4">
        <v>22970313</v>
      </c>
      <c r="E230" s="4">
        <v>61590188</v>
      </c>
      <c r="F230" s="5">
        <f t="shared" si="4"/>
        <v>14710435399</v>
      </c>
    </row>
    <row r="231" spans="1:6" x14ac:dyDescent="0.25">
      <c r="A231">
        <v>123</v>
      </c>
      <c r="B231" s="3" t="s">
        <v>1116</v>
      </c>
      <c r="C231" s="4">
        <v>24122013</v>
      </c>
      <c r="D231" s="4">
        <v>10183163</v>
      </c>
      <c r="E231" s="4">
        <v>34305175</v>
      </c>
      <c r="F231" s="5">
        <f t="shared" si="4"/>
        <v>14744740574</v>
      </c>
    </row>
    <row r="232" spans="1:6" x14ac:dyDescent="0.25">
      <c r="A232">
        <v>122</v>
      </c>
      <c r="B232" s="3" t="s">
        <v>1115</v>
      </c>
      <c r="C232" s="4">
        <v>24737975</v>
      </c>
      <c r="D232" s="4">
        <v>14470488</v>
      </c>
      <c r="E232" s="4">
        <v>39208463</v>
      </c>
      <c r="F232" s="5">
        <f t="shared" si="4"/>
        <v>14783949037</v>
      </c>
    </row>
    <row r="233" spans="1:6" x14ac:dyDescent="0.25">
      <c r="A233">
        <v>121</v>
      </c>
      <c r="B233" s="2">
        <v>42775</v>
      </c>
      <c r="C233" s="4">
        <v>25651200</v>
      </c>
      <c r="D233" s="4">
        <v>3043863</v>
      </c>
      <c r="E233" s="4">
        <v>28695063</v>
      </c>
      <c r="F233" s="5">
        <f t="shared" si="4"/>
        <v>14812644100</v>
      </c>
    </row>
    <row r="234" spans="1:6" x14ac:dyDescent="0.25">
      <c r="A234">
        <v>120</v>
      </c>
      <c r="B234" s="2">
        <v>42803</v>
      </c>
      <c r="C234" s="4">
        <v>23203000</v>
      </c>
      <c r="D234" s="4">
        <v>2094050</v>
      </c>
      <c r="E234" s="4">
        <v>25297050</v>
      </c>
      <c r="F234" s="5">
        <f t="shared" si="4"/>
        <v>14837941150</v>
      </c>
    </row>
    <row r="235" spans="1:6" x14ac:dyDescent="0.25">
      <c r="A235">
        <v>119</v>
      </c>
      <c r="B235" s="2">
        <v>42834</v>
      </c>
      <c r="C235" s="4">
        <v>21953138</v>
      </c>
      <c r="D235" s="4">
        <v>42904138</v>
      </c>
      <c r="E235" s="4">
        <v>64857276</v>
      </c>
      <c r="F235" s="5">
        <f t="shared" si="4"/>
        <v>14902798426</v>
      </c>
    </row>
    <row r="236" spans="1:6" x14ac:dyDescent="0.25">
      <c r="A236">
        <v>118</v>
      </c>
      <c r="B236" s="2">
        <v>42864</v>
      </c>
      <c r="C236" s="4">
        <v>26191813</v>
      </c>
      <c r="D236" s="4">
        <v>22632950</v>
      </c>
      <c r="E236" s="4">
        <v>48824763</v>
      </c>
      <c r="F236" s="5">
        <f t="shared" si="4"/>
        <v>14951623189</v>
      </c>
    </row>
    <row r="237" spans="1:6" x14ac:dyDescent="0.25">
      <c r="A237">
        <v>117</v>
      </c>
      <c r="B237" s="2">
        <v>42895</v>
      </c>
      <c r="C237" s="4">
        <v>23497075</v>
      </c>
      <c r="D237" s="4">
        <v>11169800</v>
      </c>
      <c r="E237" s="4">
        <v>34666875</v>
      </c>
      <c r="F237" s="5">
        <f t="shared" si="4"/>
        <v>14986290064</v>
      </c>
    </row>
    <row r="238" spans="1:6" x14ac:dyDescent="0.25">
      <c r="A238">
        <v>116</v>
      </c>
      <c r="B238" s="2">
        <v>42925</v>
      </c>
      <c r="C238" s="4">
        <v>17030475</v>
      </c>
      <c r="D238" s="4">
        <v>16071738</v>
      </c>
      <c r="E238" s="4">
        <v>33102213</v>
      </c>
      <c r="F238" s="5">
        <f t="shared" si="4"/>
        <v>15019392277</v>
      </c>
    </row>
    <row r="239" spans="1:6" x14ac:dyDescent="0.25">
      <c r="A239">
        <v>115</v>
      </c>
      <c r="B239" s="2">
        <v>42956</v>
      </c>
      <c r="C239" s="4">
        <v>36120275</v>
      </c>
      <c r="D239" s="4">
        <v>12689250</v>
      </c>
      <c r="E239" s="4">
        <v>48809525</v>
      </c>
      <c r="F239" s="5">
        <f t="shared" si="4"/>
        <v>15068201802</v>
      </c>
    </row>
    <row r="240" spans="1:6" x14ac:dyDescent="0.25">
      <c r="A240">
        <v>114</v>
      </c>
      <c r="B240" s="2">
        <v>42987</v>
      </c>
      <c r="C240" s="4">
        <v>21189125</v>
      </c>
      <c r="D240" s="4">
        <v>12048038</v>
      </c>
      <c r="E240" s="4">
        <v>33237163</v>
      </c>
      <c r="F240" s="5">
        <f t="shared" si="4"/>
        <v>15101438965</v>
      </c>
    </row>
    <row r="241" spans="1:6" x14ac:dyDescent="0.25">
      <c r="A241">
        <v>113</v>
      </c>
      <c r="B241" s="2">
        <v>43017</v>
      </c>
      <c r="C241" s="4">
        <v>41845186</v>
      </c>
      <c r="D241" s="4">
        <v>3352175</v>
      </c>
      <c r="E241" s="4">
        <v>45197361</v>
      </c>
      <c r="F241" s="5">
        <f t="shared" si="4"/>
        <v>15146636326</v>
      </c>
    </row>
    <row r="242" spans="1:6" x14ac:dyDescent="0.25">
      <c r="A242">
        <v>112</v>
      </c>
      <c r="B242" s="2">
        <v>43048</v>
      </c>
      <c r="C242" s="4">
        <v>43551238</v>
      </c>
      <c r="D242" s="4">
        <v>6974713</v>
      </c>
      <c r="E242" s="4">
        <v>50525950</v>
      </c>
      <c r="F242" s="5">
        <f t="shared" si="4"/>
        <v>15197162276</v>
      </c>
    </row>
    <row r="243" spans="1:6" x14ac:dyDescent="0.25">
      <c r="A243">
        <v>111</v>
      </c>
      <c r="B243" s="2">
        <v>43078</v>
      </c>
      <c r="C243" s="4">
        <v>18211501</v>
      </c>
      <c r="D243" s="4">
        <v>36898313</v>
      </c>
      <c r="E243" s="4">
        <v>55109813</v>
      </c>
      <c r="F243" s="5">
        <f t="shared" si="4"/>
        <v>15252272089</v>
      </c>
    </row>
    <row r="244" spans="1:6" x14ac:dyDescent="0.25">
      <c r="A244">
        <v>110</v>
      </c>
      <c r="B244" s="3" t="s">
        <v>1114</v>
      </c>
      <c r="C244" s="4">
        <v>31724025</v>
      </c>
      <c r="D244" s="4">
        <v>22602863</v>
      </c>
      <c r="E244" s="4">
        <v>54326887</v>
      </c>
      <c r="F244" s="5">
        <f t="shared" si="4"/>
        <v>15306598976</v>
      </c>
    </row>
    <row r="245" spans="1:6" x14ac:dyDescent="0.25">
      <c r="A245">
        <v>109</v>
      </c>
      <c r="B245" s="3" t="s">
        <v>1113</v>
      </c>
      <c r="C245" s="4">
        <v>16825988</v>
      </c>
      <c r="D245" s="4">
        <v>8434650</v>
      </c>
      <c r="E245" s="4">
        <v>25260638</v>
      </c>
      <c r="F245" s="5">
        <f t="shared" si="4"/>
        <v>15331859614</v>
      </c>
    </row>
    <row r="246" spans="1:6" x14ac:dyDescent="0.25">
      <c r="A246">
        <v>108</v>
      </c>
      <c r="B246" s="3" t="s">
        <v>1112</v>
      </c>
      <c r="C246" s="4">
        <v>13953975</v>
      </c>
      <c r="D246" s="4">
        <v>20959313</v>
      </c>
      <c r="E246" s="4">
        <v>34913288</v>
      </c>
      <c r="F246" s="5">
        <f t="shared" si="4"/>
        <v>15366772902</v>
      </c>
    </row>
    <row r="247" spans="1:6" x14ac:dyDescent="0.25">
      <c r="A247">
        <v>107</v>
      </c>
      <c r="B247" s="3" t="s">
        <v>1111</v>
      </c>
      <c r="C247" s="4">
        <v>19658000</v>
      </c>
      <c r="D247" s="4">
        <v>11197813</v>
      </c>
      <c r="E247" s="4">
        <v>30855813</v>
      </c>
      <c r="F247" s="5">
        <f t="shared" si="4"/>
        <v>15397628715</v>
      </c>
    </row>
    <row r="248" spans="1:6" x14ac:dyDescent="0.25">
      <c r="A248">
        <v>106</v>
      </c>
      <c r="B248" s="3" t="s">
        <v>1110</v>
      </c>
      <c r="C248" s="4">
        <v>17738788</v>
      </c>
      <c r="D248" s="4">
        <v>671688</v>
      </c>
      <c r="E248" s="4">
        <v>18410475</v>
      </c>
      <c r="F248" s="5">
        <f t="shared" si="4"/>
        <v>15416039190</v>
      </c>
    </row>
    <row r="249" spans="1:6" x14ac:dyDescent="0.25">
      <c r="A249">
        <v>105</v>
      </c>
      <c r="B249" s="3" t="s">
        <v>1109</v>
      </c>
      <c r="C249" s="4">
        <v>32892263</v>
      </c>
      <c r="D249" s="4">
        <v>14793413</v>
      </c>
      <c r="E249" s="4">
        <v>47685675</v>
      </c>
      <c r="F249" s="5">
        <f t="shared" si="4"/>
        <v>15463724865</v>
      </c>
    </row>
    <row r="250" spans="1:6" x14ac:dyDescent="0.25">
      <c r="A250">
        <v>104</v>
      </c>
      <c r="B250" s="3" t="s">
        <v>1108</v>
      </c>
      <c r="C250" s="4">
        <v>23412300</v>
      </c>
      <c r="D250" s="4">
        <v>12931101</v>
      </c>
      <c r="E250" s="4">
        <v>36343401</v>
      </c>
      <c r="F250" s="5">
        <f t="shared" si="4"/>
        <v>15500068266</v>
      </c>
    </row>
    <row r="251" spans="1:6" x14ac:dyDescent="0.25">
      <c r="A251">
        <v>103</v>
      </c>
      <c r="B251" s="3" t="s">
        <v>1107</v>
      </c>
      <c r="C251" s="4">
        <v>16496725</v>
      </c>
      <c r="D251" s="4">
        <v>11353913</v>
      </c>
      <c r="E251" s="4">
        <v>27850638</v>
      </c>
      <c r="F251" s="5">
        <f t="shared" si="4"/>
        <v>15527918904</v>
      </c>
    </row>
    <row r="252" spans="1:6" x14ac:dyDescent="0.25">
      <c r="A252">
        <v>102</v>
      </c>
      <c r="B252" s="3" t="s">
        <v>1106</v>
      </c>
      <c r="C252" s="4">
        <v>17759175</v>
      </c>
      <c r="D252" s="4">
        <v>9251463</v>
      </c>
      <c r="E252" s="4">
        <v>27010638</v>
      </c>
      <c r="F252" s="5">
        <f t="shared" si="4"/>
        <v>15554929542</v>
      </c>
    </row>
    <row r="253" spans="1:6" x14ac:dyDescent="0.25">
      <c r="A253">
        <v>101</v>
      </c>
      <c r="B253" s="3" t="s">
        <v>1105</v>
      </c>
      <c r="C253" s="4">
        <v>29517975</v>
      </c>
      <c r="D253" s="4">
        <v>18025612</v>
      </c>
      <c r="E253" s="4">
        <v>47543587</v>
      </c>
      <c r="F253" s="5">
        <f t="shared" si="4"/>
        <v>15602473129</v>
      </c>
    </row>
    <row r="254" spans="1:6" x14ac:dyDescent="0.25">
      <c r="A254">
        <v>100</v>
      </c>
      <c r="B254" s="3" t="s">
        <v>1104</v>
      </c>
      <c r="C254" s="4">
        <v>23102363</v>
      </c>
      <c r="D254" s="4">
        <v>22974613</v>
      </c>
      <c r="E254" s="4">
        <v>46076975</v>
      </c>
      <c r="F254" s="5">
        <f t="shared" si="4"/>
        <v>15648550104</v>
      </c>
    </row>
    <row r="255" spans="1:6" x14ac:dyDescent="0.25">
      <c r="A255">
        <v>99</v>
      </c>
      <c r="B255" s="3" t="s">
        <v>1103</v>
      </c>
      <c r="C255" s="4">
        <v>15428245</v>
      </c>
      <c r="D255" s="4">
        <v>2851175</v>
      </c>
      <c r="E255" s="4">
        <v>18279420</v>
      </c>
      <c r="F255" s="5">
        <f t="shared" si="4"/>
        <v>15666829524</v>
      </c>
    </row>
    <row r="256" spans="1:6" x14ac:dyDescent="0.25">
      <c r="A256">
        <v>98</v>
      </c>
      <c r="B256" s="3" t="s">
        <v>1102</v>
      </c>
      <c r="C256" s="4">
        <v>20963425</v>
      </c>
      <c r="D256" s="4">
        <v>11169025</v>
      </c>
      <c r="E256" s="4">
        <v>32132450</v>
      </c>
      <c r="F256" s="5">
        <f t="shared" si="4"/>
        <v>15698961974</v>
      </c>
    </row>
    <row r="257" spans="1:6" x14ac:dyDescent="0.25">
      <c r="A257">
        <v>97</v>
      </c>
      <c r="B257" s="3" t="s">
        <v>1101</v>
      </c>
      <c r="C257" s="4">
        <v>17038700</v>
      </c>
      <c r="D257" s="4">
        <v>27642300</v>
      </c>
      <c r="E257" s="4">
        <v>44681000</v>
      </c>
      <c r="F257" s="5">
        <f t="shared" si="4"/>
        <v>15743642974</v>
      </c>
    </row>
    <row r="258" spans="1:6" x14ac:dyDescent="0.25">
      <c r="A258">
        <v>96</v>
      </c>
      <c r="B258" s="3" t="s">
        <v>1100</v>
      </c>
      <c r="C258" s="4">
        <v>18238550</v>
      </c>
      <c r="D258" s="4">
        <v>7700675</v>
      </c>
      <c r="E258" s="4">
        <v>25939225</v>
      </c>
      <c r="F258" s="5">
        <f t="shared" si="4"/>
        <v>15769582199</v>
      </c>
    </row>
    <row r="259" spans="1:6" x14ac:dyDescent="0.25">
      <c r="A259">
        <v>95</v>
      </c>
      <c r="B259" s="3" t="s">
        <v>1099</v>
      </c>
      <c r="C259" s="4">
        <v>29201100</v>
      </c>
      <c r="D259" s="4">
        <v>16525075</v>
      </c>
      <c r="E259" s="4">
        <v>45726175</v>
      </c>
      <c r="F259" s="5">
        <f t="shared" si="4"/>
        <v>15815308374</v>
      </c>
    </row>
    <row r="260" spans="1:6" x14ac:dyDescent="0.25">
      <c r="A260">
        <v>94</v>
      </c>
      <c r="B260" s="3" t="s">
        <v>1098</v>
      </c>
      <c r="C260" s="4">
        <v>23901000</v>
      </c>
      <c r="D260" s="4">
        <v>14390583</v>
      </c>
      <c r="E260" s="4">
        <v>38291583</v>
      </c>
      <c r="F260" s="5">
        <f t="shared" si="4"/>
        <v>15853599957</v>
      </c>
    </row>
    <row r="261" spans="1:6" x14ac:dyDescent="0.25">
      <c r="A261">
        <v>93</v>
      </c>
      <c r="B261" s="3" t="s">
        <v>1097</v>
      </c>
      <c r="C261" s="4">
        <v>26426000</v>
      </c>
      <c r="D261" s="4">
        <v>7172113</v>
      </c>
      <c r="E261" s="4">
        <v>33598113</v>
      </c>
      <c r="F261" s="5">
        <f t="shared" si="4"/>
        <v>15887198070</v>
      </c>
    </row>
    <row r="262" spans="1:6" x14ac:dyDescent="0.25">
      <c r="A262">
        <v>92</v>
      </c>
      <c r="B262" s="2">
        <v>42745</v>
      </c>
      <c r="C262" s="4">
        <v>24900288</v>
      </c>
      <c r="D262" s="4">
        <v>1806088</v>
      </c>
      <c r="E262" s="4">
        <v>26706375</v>
      </c>
      <c r="F262" s="5">
        <f t="shared" si="4"/>
        <v>15913904445</v>
      </c>
    </row>
    <row r="263" spans="1:6" x14ac:dyDescent="0.25">
      <c r="A263">
        <v>91</v>
      </c>
      <c r="B263" s="2">
        <v>42776</v>
      </c>
      <c r="C263" s="4">
        <v>35701950</v>
      </c>
      <c r="D263" s="4">
        <v>41777863</v>
      </c>
      <c r="E263" s="4">
        <v>77479813</v>
      </c>
      <c r="F263" s="5">
        <f t="shared" si="4"/>
        <v>15991384258</v>
      </c>
    </row>
    <row r="264" spans="1:6" x14ac:dyDescent="0.25">
      <c r="A264">
        <v>90</v>
      </c>
      <c r="B264" s="2">
        <v>42804</v>
      </c>
      <c r="C264" s="4">
        <v>18856075</v>
      </c>
      <c r="D264" s="4">
        <v>22737738</v>
      </c>
      <c r="E264" s="4">
        <v>41593813</v>
      </c>
      <c r="F264" s="5">
        <f t="shared" si="4"/>
        <v>16032978071</v>
      </c>
    </row>
    <row r="265" spans="1:6" x14ac:dyDescent="0.25">
      <c r="A265">
        <v>89</v>
      </c>
      <c r="B265" s="2">
        <v>42835</v>
      </c>
      <c r="C265" s="4">
        <v>24948350</v>
      </c>
      <c r="D265" s="4">
        <v>22435613</v>
      </c>
      <c r="E265" s="4">
        <v>47383963</v>
      </c>
      <c r="F265" s="5">
        <f t="shared" ref="F265:F328" si="5">E265+F264</f>
        <v>16080362034</v>
      </c>
    </row>
    <row r="266" spans="1:6" x14ac:dyDescent="0.25">
      <c r="A266">
        <v>88</v>
      </c>
      <c r="B266" s="2">
        <v>42865</v>
      </c>
      <c r="C266" s="4">
        <v>20435975</v>
      </c>
      <c r="D266" s="4">
        <v>13519100</v>
      </c>
      <c r="E266" s="4">
        <v>33955075</v>
      </c>
      <c r="F266" s="5">
        <f t="shared" si="5"/>
        <v>16114317109</v>
      </c>
    </row>
    <row r="267" spans="1:6" x14ac:dyDescent="0.25">
      <c r="A267">
        <v>87</v>
      </c>
      <c r="B267" s="2">
        <v>42896</v>
      </c>
      <c r="C267" s="4">
        <v>22475600</v>
      </c>
      <c r="D267" s="4">
        <v>9101138</v>
      </c>
      <c r="E267" s="4">
        <v>31576738</v>
      </c>
      <c r="F267" s="5">
        <f t="shared" si="5"/>
        <v>16145893847</v>
      </c>
    </row>
    <row r="268" spans="1:6" x14ac:dyDescent="0.25">
      <c r="A268">
        <v>86</v>
      </c>
      <c r="B268" s="2">
        <v>42926</v>
      </c>
      <c r="C268" s="4">
        <v>22657600</v>
      </c>
      <c r="D268" s="4">
        <v>14969563</v>
      </c>
      <c r="E268" s="4">
        <v>37627163</v>
      </c>
      <c r="F268" s="5">
        <f t="shared" si="5"/>
        <v>16183521010</v>
      </c>
    </row>
    <row r="269" spans="1:6" x14ac:dyDescent="0.25">
      <c r="A269">
        <v>85</v>
      </c>
      <c r="B269" s="2">
        <v>42957</v>
      </c>
      <c r="C269" s="4">
        <v>31707673</v>
      </c>
      <c r="D269" s="4">
        <v>3424138</v>
      </c>
      <c r="E269" s="4">
        <v>35131811</v>
      </c>
      <c r="F269" s="5">
        <f t="shared" si="5"/>
        <v>16218652821</v>
      </c>
    </row>
    <row r="270" spans="1:6" x14ac:dyDescent="0.25">
      <c r="A270">
        <v>84</v>
      </c>
      <c r="B270" s="2">
        <v>42988</v>
      </c>
      <c r="C270" s="4">
        <v>40264550</v>
      </c>
      <c r="D270" s="4">
        <v>24198226</v>
      </c>
      <c r="E270" s="4">
        <v>64462776</v>
      </c>
      <c r="F270" s="5">
        <f t="shared" si="5"/>
        <v>16283115597</v>
      </c>
    </row>
    <row r="271" spans="1:6" x14ac:dyDescent="0.25">
      <c r="A271">
        <v>83</v>
      </c>
      <c r="B271" s="2">
        <v>43018</v>
      </c>
      <c r="C271" s="4">
        <v>26082063</v>
      </c>
      <c r="D271" s="4">
        <v>37156175</v>
      </c>
      <c r="E271" s="4">
        <v>63238238</v>
      </c>
      <c r="F271" s="5">
        <f t="shared" si="5"/>
        <v>16346353835</v>
      </c>
    </row>
    <row r="272" spans="1:6" x14ac:dyDescent="0.25">
      <c r="A272">
        <v>82</v>
      </c>
      <c r="B272" s="2">
        <v>43049</v>
      </c>
      <c r="C272" s="4">
        <v>26018263</v>
      </c>
      <c r="D272" s="4">
        <v>12462825</v>
      </c>
      <c r="E272" s="4">
        <v>38481088</v>
      </c>
      <c r="F272" s="5">
        <f t="shared" si="5"/>
        <v>16384834923</v>
      </c>
    </row>
    <row r="273" spans="1:6" x14ac:dyDescent="0.25">
      <c r="A273">
        <v>81</v>
      </c>
      <c r="B273" s="2">
        <v>43079</v>
      </c>
      <c r="C273" s="4">
        <v>22605688</v>
      </c>
      <c r="D273" s="4">
        <v>18154200</v>
      </c>
      <c r="E273" s="4">
        <v>40759888</v>
      </c>
      <c r="F273" s="5">
        <f t="shared" si="5"/>
        <v>16425594811</v>
      </c>
    </row>
    <row r="274" spans="1:6" x14ac:dyDescent="0.25">
      <c r="A274">
        <v>80</v>
      </c>
      <c r="B274" s="3" t="s">
        <v>1096</v>
      </c>
      <c r="C274" s="4">
        <v>22976625</v>
      </c>
      <c r="D274" s="4">
        <v>18939463</v>
      </c>
      <c r="E274" s="4">
        <v>41916088</v>
      </c>
      <c r="F274" s="5">
        <f t="shared" si="5"/>
        <v>16467510899</v>
      </c>
    </row>
    <row r="275" spans="1:6" x14ac:dyDescent="0.25">
      <c r="A275">
        <v>79</v>
      </c>
      <c r="B275" s="3" t="s">
        <v>1095</v>
      </c>
      <c r="C275" s="4">
        <v>18752912</v>
      </c>
      <c r="D275" s="4">
        <v>13883884</v>
      </c>
      <c r="E275" s="4">
        <v>32636796</v>
      </c>
      <c r="F275" s="5">
        <f t="shared" si="5"/>
        <v>16500147695</v>
      </c>
    </row>
    <row r="276" spans="1:6" x14ac:dyDescent="0.25">
      <c r="A276">
        <v>78</v>
      </c>
      <c r="B276" s="3" t="s">
        <v>1094</v>
      </c>
      <c r="C276" s="4">
        <v>19112624</v>
      </c>
      <c r="D276" s="4">
        <v>1953263</v>
      </c>
      <c r="E276" s="4">
        <v>21065886</v>
      </c>
      <c r="F276" s="5">
        <f t="shared" si="5"/>
        <v>16521213581</v>
      </c>
    </row>
    <row r="277" spans="1:6" x14ac:dyDescent="0.25">
      <c r="A277">
        <v>77</v>
      </c>
      <c r="B277" s="3" t="s">
        <v>1093</v>
      </c>
      <c r="C277" s="4">
        <v>27163238</v>
      </c>
      <c r="D277" s="4">
        <v>27194288</v>
      </c>
      <c r="E277" s="4">
        <v>54357525</v>
      </c>
      <c r="F277" s="5">
        <f t="shared" si="5"/>
        <v>16575571106</v>
      </c>
    </row>
    <row r="278" spans="1:6" x14ac:dyDescent="0.25">
      <c r="A278">
        <v>76</v>
      </c>
      <c r="B278" s="3" t="s">
        <v>1092</v>
      </c>
      <c r="C278" s="4">
        <v>22549075</v>
      </c>
      <c r="D278" s="4">
        <v>14136875</v>
      </c>
      <c r="E278" s="4">
        <v>36685950</v>
      </c>
      <c r="F278" s="5">
        <f t="shared" si="5"/>
        <v>16612257056</v>
      </c>
    </row>
    <row r="279" spans="1:6" x14ac:dyDescent="0.25">
      <c r="A279">
        <v>75</v>
      </c>
      <c r="B279" s="3" t="s">
        <v>1091</v>
      </c>
      <c r="C279" s="4">
        <v>31328775</v>
      </c>
      <c r="D279" s="4">
        <v>25149512</v>
      </c>
      <c r="E279" s="4">
        <v>56478287</v>
      </c>
      <c r="F279" s="5">
        <f t="shared" si="5"/>
        <v>16668735343</v>
      </c>
    </row>
    <row r="280" spans="1:6" x14ac:dyDescent="0.25">
      <c r="A280">
        <v>74</v>
      </c>
      <c r="B280" s="3" t="s">
        <v>1090</v>
      </c>
      <c r="C280" s="4">
        <v>28923100</v>
      </c>
      <c r="D280" s="4">
        <v>9374225</v>
      </c>
      <c r="E280" s="4">
        <v>38297325</v>
      </c>
      <c r="F280" s="5">
        <f t="shared" si="5"/>
        <v>16707032668</v>
      </c>
    </row>
    <row r="281" spans="1:6" x14ac:dyDescent="0.25">
      <c r="A281">
        <v>73</v>
      </c>
      <c r="B281" s="3" t="s">
        <v>1089</v>
      </c>
      <c r="C281" s="4">
        <v>13791200</v>
      </c>
      <c r="D281" s="4">
        <v>11374825</v>
      </c>
      <c r="E281" s="4">
        <v>25166025</v>
      </c>
      <c r="F281" s="5">
        <f t="shared" si="5"/>
        <v>16732198693</v>
      </c>
    </row>
    <row r="282" spans="1:6" x14ac:dyDescent="0.25">
      <c r="A282">
        <v>72</v>
      </c>
      <c r="B282" s="3" t="s">
        <v>1088</v>
      </c>
      <c r="C282" s="4">
        <v>27592363</v>
      </c>
      <c r="D282" s="4">
        <v>17263738</v>
      </c>
      <c r="E282" s="4">
        <v>44856100</v>
      </c>
      <c r="F282" s="5">
        <f t="shared" si="5"/>
        <v>16777054793</v>
      </c>
    </row>
    <row r="283" spans="1:6" x14ac:dyDescent="0.25">
      <c r="A283">
        <v>71</v>
      </c>
      <c r="B283" s="3" t="s">
        <v>1087</v>
      </c>
      <c r="C283" s="4">
        <v>17362840</v>
      </c>
      <c r="D283" s="4">
        <v>2202900</v>
      </c>
      <c r="E283" s="4">
        <v>19565740</v>
      </c>
      <c r="F283" s="5">
        <f t="shared" si="5"/>
        <v>16796620533</v>
      </c>
    </row>
    <row r="284" spans="1:6" x14ac:dyDescent="0.25">
      <c r="A284">
        <v>70</v>
      </c>
      <c r="B284" s="3" t="s">
        <v>1086</v>
      </c>
      <c r="C284" s="4">
        <v>16786263</v>
      </c>
      <c r="D284" s="4">
        <v>13174438</v>
      </c>
      <c r="E284" s="4">
        <v>29960700</v>
      </c>
      <c r="F284" s="5">
        <f t="shared" si="5"/>
        <v>16826581233</v>
      </c>
    </row>
    <row r="285" spans="1:6" x14ac:dyDescent="0.25">
      <c r="A285">
        <v>69</v>
      </c>
      <c r="B285" s="3" t="s">
        <v>1085</v>
      </c>
      <c r="C285" s="4">
        <v>24432825</v>
      </c>
      <c r="D285" s="4">
        <v>16120475</v>
      </c>
      <c r="E285" s="4">
        <v>40553300</v>
      </c>
      <c r="F285" s="5">
        <f t="shared" si="5"/>
        <v>16867134533</v>
      </c>
    </row>
    <row r="286" spans="1:6" x14ac:dyDescent="0.25">
      <c r="A286">
        <v>68</v>
      </c>
      <c r="B286" s="3" t="s">
        <v>1084</v>
      </c>
      <c r="C286" s="4">
        <v>17938453</v>
      </c>
      <c r="D286" s="4">
        <v>25425663</v>
      </c>
      <c r="E286" s="4">
        <v>43364115</v>
      </c>
      <c r="F286" s="5">
        <f t="shared" si="5"/>
        <v>16910498648</v>
      </c>
    </row>
    <row r="287" spans="1:6" x14ac:dyDescent="0.25">
      <c r="A287">
        <v>67</v>
      </c>
      <c r="B287" s="3" t="s">
        <v>1083</v>
      </c>
      <c r="C287" s="4">
        <v>13403338</v>
      </c>
      <c r="D287" s="4">
        <v>25583538</v>
      </c>
      <c r="E287" s="4">
        <v>38986875</v>
      </c>
      <c r="F287" s="5">
        <f t="shared" si="5"/>
        <v>16949485523</v>
      </c>
    </row>
    <row r="288" spans="1:6" x14ac:dyDescent="0.25">
      <c r="A288">
        <v>66</v>
      </c>
      <c r="B288" s="3" t="s">
        <v>1082</v>
      </c>
      <c r="C288" s="4">
        <v>14063963</v>
      </c>
      <c r="D288" s="4">
        <v>14814275</v>
      </c>
      <c r="E288" s="4">
        <v>28878238</v>
      </c>
      <c r="F288" s="5">
        <f t="shared" si="5"/>
        <v>16978363761</v>
      </c>
    </row>
    <row r="289" spans="1:6" x14ac:dyDescent="0.25">
      <c r="A289">
        <v>65</v>
      </c>
      <c r="B289" s="3" t="s">
        <v>1081</v>
      </c>
      <c r="C289" s="4">
        <v>26863988</v>
      </c>
      <c r="D289" s="4">
        <v>9805775</v>
      </c>
      <c r="E289" s="4">
        <v>36669763</v>
      </c>
      <c r="F289" s="5">
        <f t="shared" si="5"/>
        <v>17015033524</v>
      </c>
    </row>
    <row r="290" spans="1:6" x14ac:dyDescent="0.25">
      <c r="A290">
        <v>64</v>
      </c>
      <c r="B290" s="3" t="s">
        <v>1080</v>
      </c>
      <c r="C290" s="4">
        <v>26589350</v>
      </c>
      <c r="D290" s="4">
        <v>1529500</v>
      </c>
      <c r="E290" s="4">
        <v>28118850</v>
      </c>
      <c r="F290" s="5">
        <f t="shared" si="5"/>
        <v>17043152374</v>
      </c>
    </row>
    <row r="291" spans="1:6" x14ac:dyDescent="0.25">
      <c r="A291">
        <v>63</v>
      </c>
      <c r="B291" s="3" t="s">
        <v>1079</v>
      </c>
      <c r="C291" s="4">
        <v>22763838</v>
      </c>
      <c r="D291" s="4">
        <v>20131450</v>
      </c>
      <c r="E291" s="4">
        <v>42895288</v>
      </c>
      <c r="F291" s="5">
        <f t="shared" si="5"/>
        <v>17086047662</v>
      </c>
    </row>
    <row r="292" spans="1:6" x14ac:dyDescent="0.25">
      <c r="A292">
        <v>62</v>
      </c>
      <c r="B292" s="3" t="s">
        <v>1078</v>
      </c>
      <c r="C292" s="4">
        <v>14789163</v>
      </c>
      <c r="D292" s="4">
        <v>37592226</v>
      </c>
      <c r="E292" s="4">
        <v>52381389</v>
      </c>
      <c r="F292" s="5">
        <f t="shared" si="5"/>
        <v>17138429051</v>
      </c>
    </row>
    <row r="293" spans="1:6" x14ac:dyDescent="0.25">
      <c r="A293">
        <v>61</v>
      </c>
      <c r="B293" s="2">
        <v>42746</v>
      </c>
      <c r="C293" s="4">
        <v>23569998</v>
      </c>
      <c r="D293" s="4">
        <v>18808703</v>
      </c>
      <c r="E293" s="4">
        <v>42378701</v>
      </c>
      <c r="F293" s="5">
        <f t="shared" si="5"/>
        <v>17180807752</v>
      </c>
    </row>
    <row r="294" spans="1:6" x14ac:dyDescent="0.25">
      <c r="A294">
        <v>60</v>
      </c>
      <c r="B294" s="2">
        <v>42777</v>
      </c>
      <c r="C294" s="4">
        <v>21151638</v>
      </c>
      <c r="D294" s="4">
        <v>9325663</v>
      </c>
      <c r="E294" s="4">
        <v>30477300</v>
      </c>
      <c r="F294" s="5">
        <f t="shared" si="5"/>
        <v>17211285052</v>
      </c>
    </row>
    <row r="295" spans="1:6" x14ac:dyDescent="0.25">
      <c r="A295">
        <v>59</v>
      </c>
      <c r="B295" s="2">
        <v>42805</v>
      </c>
      <c r="C295" s="4">
        <v>15205838</v>
      </c>
      <c r="D295" s="4">
        <v>17605000</v>
      </c>
      <c r="E295" s="4">
        <v>32810838</v>
      </c>
      <c r="F295" s="5">
        <f t="shared" si="5"/>
        <v>17244095890</v>
      </c>
    </row>
    <row r="296" spans="1:6" x14ac:dyDescent="0.25">
      <c r="A296">
        <v>58</v>
      </c>
      <c r="B296" s="2">
        <v>42836</v>
      </c>
      <c r="C296" s="4">
        <v>27923788</v>
      </c>
      <c r="D296" s="4">
        <v>9560910</v>
      </c>
      <c r="E296" s="4">
        <v>37484698</v>
      </c>
      <c r="F296" s="5">
        <f t="shared" si="5"/>
        <v>17281580588</v>
      </c>
    </row>
    <row r="297" spans="1:6" x14ac:dyDescent="0.25">
      <c r="A297">
        <v>57</v>
      </c>
      <c r="B297" s="2">
        <v>42866</v>
      </c>
      <c r="C297" s="4">
        <v>14053087</v>
      </c>
      <c r="D297" s="4">
        <v>17793388</v>
      </c>
      <c r="E297" s="4">
        <v>31846474</v>
      </c>
      <c r="F297" s="5">
        <f t="shared" si="5"/>
        <v>17313427062</v>
      </c>
    </row>
    <row r="298" spans="1:6" x14ac:dyDescent="0.25">
      <c r="A298">
        <v>56</v>
      </c>
      <c r="B298" s="2">
        <v>42897</v>
      </c>
      <c r="C298" s="4">
        <v>19737800</v>
      </c>
      <c r="D298" s="4">
        <v>27030926</v>
      </c>
      <c r="E298" s="4">
        <v>46768726</v>
      </c>
      <c r="F298" s="5">
        <f t="shared" si="5"/>
        <v>17360195788</v>
      </c>
    </row>
    <row r="299" spans="1:6" x14ac:dyDescent="0.25">
      <c r="A299">
        <v>55</v>
      </c>
      <c r="B299" s="2">
        <v>42927</v>
      </c>
      <c r="C299" s="4">
        <v>21959225</v>
      </c>
      <c r="D299" s="4">
        <v>8128213</v>
      </c>
      <c r="E299" s="4">
        <v>30087438</v>
      </c>
      <c r="F299" s="5">
        <f t="shared" si="5"/>
        <v>17390283226</v>
      </c>
    </row>
    <row r="300" spans="1:6" x14ac:dyDescent="0.25">
      <c r="A300">
        <v>54</v>
      </c>
      <c r="B300" s="2">
        <v>42958</v>
      </c>
      <c r="C300" s="4">
        <v>33721050</v>
      </c>
      <c r="D300" s="4">
        <v>29488113</v>
      </c>
      <c r="E300" s="4">
        <v>63209163</v>
      </c>
      <c r="F300" s="5">
        <f t="shared" si="5"/>
        <v>17453492389</v>
      </c>
    </row>
    <row r="301" spans="1:6" x14ac:dyDescent="0.25">
      <c r="A301">
        <v>53</v>
      </c>
      <c r="B301" s="2">
        <v>42989</v>
      </c>
      <c r="C301" s="4">
        <v>15213134</v>
      </c>
      <c r="D301" s="4">
        <v>4315674</v>
      </c>
      <c r="E301" s="4">
        <v>19528808</v>
      </c>
      <c r="F301" s="5">
        <f t="shared" si="5"/>
        <v>17473021197</v>
      </c>
    </row>
    <row r="302" spans="1:6" x14ac:dyDescent="0.25">
      <c r="A302">
        <v>52</v>
      </c>
      <c r="B302" s="2">
        <v>43019</v>
      </c>
      <c r="C302" s="4">
        <v>19638488</v>
      </c>
      <c r="D302" s="4">
        <v>23208413</v>
      </c>
      <c r="E302" s="4">
        <v>42846900</v>
      </c>
      <c r="F302" s="5">
        <f t="shared" si="5"/>
        <v>17515868097</v>
      </c>
    </row>
    <row r="303" spans="1:6" x14ac:dyDescent="0.25">
      <c r="A303">
        <v>51</v>
      </c>
      <c r="B303" s="2">
        <v>43050</v>
      </c>
      <c r="C303" s="4">
        <v>30510250</v>
      </c>
      <c r="D303" s="4">
        <v>8141000</v>
      </c>
      <c r="E303" s="4">
        <v>38651250</v>
      </c>
      <c r="F303" s="5">
        <f t="shared" si="5"/>
        <v>17554519347</v>
      </c>
    </row>
    <row r="304" spans="1:6" x14ac:dyDescent="0.25">
      <c r="A304">
        <v>50</v>
      </c>
      <c r="B304" s="2">
        <v>43080</v>
      </c>
      <c r="C304" s="4">
        <v>19279976</v>
      </c>
      <c r="D304" s="4">
        <v>6523150</v>
      </c>
      <c r="E304" s="4">
        <v>25803126</v>
      </c>
      <c r="F304" s="5">
        <f t="shared" si="5"/>
        <v>17580322473</v>
      </c>
    </row>
    <row r="305" spans="1:6" x14ac:dyDescent="0.25">
      <c r="A305">
        <v>49</v>
      </c>
      <c r="B305" s="3" t="s">
        <v>1077</v>
      </c>
      <c r="C305" s="4">
        <v>18561288</v>
      </c>
      <c r="D305" s="4">
        <v>13625475</v>
      </c>
      <c r="E305" s="4">
        <v>32186763</v>
      </c>
      <c r="F305" s="5">
        <f t="shared" si="5"/>
        <v>17612509236</v>
      </c>
    </row>
    <row r="306" spans="1:6" x14ac:dyDescent="0.25">
      <c r="A306">
        <v>48</v>
      </c>
      <c r="B306" s="3" t="s">
        <v>1076</v>
      </c>
      <c r="C306" s="4">
        <v>22629325</v>
      </c>
      <c r="D306" s="4">
        <v>31465976</v>
      </c>
      <c r="E306" s="4">
        <v>54095301</v>
      </c>
      <c r="F306" s="5">
        <f t="shared" si="5"/>
        <v>17666604537</v>
      </c>
    </row>
    <row r="307" spans="1:6" x14ac:dyDescent="0.25">
      <c r="A307">
        <v>47</v>
      </c>
      <c r="B307" s="3" t="s">
        <v>1075</v>
      </c>
      <c r="C307" s="4">
        <v>16667788</v>
      </c>
      <c r="D307" s="4">
        <v>15387400</v>
      </c>
      <c r="E307" s="4">
        <v>32055188</v>
      </c>
      <c r="F307" s="5">
        <f t="shared" si="5"/>
        <v>17698659725</v>
      </c>
    </row>
    <row r="308" spans="1:6" x14ac:dyDescent="0.25">
      <c r="A308">
        <v>46</v>
      </c>
      <c r="B308" s="3" t="s">
        <v>1074</v>
      </c>
      <c r="C308" s="4">
        <v>22276976</v>
      </c>
      <c r="D308" s="4">
        <v>21275757</v>
      </c>
      <c r="E308" s="4">
        <v>43552733</v>
      </c>
      <c r="F308" s="5">
        <f t="shared" si="5"/>
        <v>17742212458</v>
      </c>
    </row>
    <row r="309" spans="1:6" x14ac:dyDescent="0.25">
      <c r="A309">
        <v>45</v>
      </c>
      <c r="B309" s="3" t="s">
        <v>1073</v>
      </c>
      <c r="C309" s="4">
        <v>10609550</v>
      </c>
      <c r="D309" s="4">
        <v>10289493</v>
      </c>
      <c r="E309" s="4">
        <v>20899043</v>
      </c>
      <c r="F309" s="5">
        <f t="shared" si="5"/>
        <v>17763111501</v>
      </c>
    </row>
    <row r="310" spans="1:6" x14ac:dyDescent="0.25">
      <c r="A310">
        <v>44</v>
      </c>
      <c r="B310" s="3" t="s">
        <v>1072</v>
      </c>
      <c r="C310" s="4">
        <v>36096938</v>
      </c>
      <c r="D310" s="4">
        <v>5953762</v>
      </c>
      <c r="E310" s="4">
        <v>42050700</v>
      </c>
      <c r="F310" s="5">
        <f t="shared" si="5"/>
        <v>17805162201</v>
      </c>
    </row>
    <row r="311" spans="1:6" x14ac:dyDescent="0.25">
      <c r="A311">
        <v>43</v>
      </c>
      <c r="B311" s="3" t="s">
        <v>1071</v>
      </c>
      <c r="C311" s="4">
        <v>19357550</v>
      </c>
      <c r="D311" s="4">
        <v>2210688</v>
      </c>
      <c r="E311" s="4">
        <v>21568238</v>
      </c>
      <c r="F311" s="5">
        <f t="shared" si="5"/>
        <v>17826730439</v>
      </c>
    </row>
    <row r="312" spans="1:6" x14ac:dyDescent="0.25">
      <c r="A312">
        <v>42</v>
      </c>
      <c r="B312" s="3" t="s">
        <v>1070</v>
      </c>
      <c r="C312" s="4">
        <v>26450388</v>
      </c>
      <c r="D312" s="4">
        <v>12937128</v>
      </c>
      <c r="E312" s="4">
        <v>39387515</v>
      </c>
      <c r="F312" s="5">
        <f t="shared" si="5"/>
        <v>17866117954</v>
      </c>
    </row>
    <row r="313" spans="1:6" x14ac:dyDescent="0.25">
      <c r="A313">
        <v>41</v>
      </c>
      <c r="B313" s="3" t="s">
        <v>1069</v>
      </c>
      <c r="C313" s="4">
        <v>28135675</v>
      </c>
      <c r="D313" s="4">
        <v>11973265</v>
      </c>
      <c r="E313" s="4">
        <v>40108940</v>
      </c>
      <c r="F313" s="5">
        <f t="shared" si="5"/>
        <v>17906226894</v>
      </c>
    </row>
    <row r="314" spans="1:6" x14ac:dyDescent="0.25">
      <c r="A314">
        <v>40</v>
      </c>
      <c r="B314" s="3" t="s">
        <v>1068</v>
      </c>
      <c r="C314" s="4">
        <v>6530825</v>
      </c>
      <c r="D314" s="4">
        <v>20058413</v>
      </c>
      <c r="E314" s="4">
        <v>26589238</v>
      </c>
      <c r="F314" s="5">
        <f t="shared" si="5"/>
        <v>17932816132</v>
      </c>
    </row>
    <row r="315" spans="1:6" x14ac:dyDescent="0.25">
      <c r="A315">
        <v>39</v>
      </c>
      <c r="B315" s="3" t="s">
        <v>1067</v>
      </c>
      <c r="C315" s="4">
        <v>10908538</v>
      </c>
      <c r="D315" s="4">
        <v>16242763</v>
      </c>
      <c r="E315" s="4">
        <v>27151300</v>
      </c>
      <c r="F315" s="5">
        <f t="shared" si="5"/>
        <v>17959967432</v>
      </c>
    </row>
    <row r="316" spans="1:6" x14ac:dyDescent="0.25">
      <c r="A316">
        <v>38</v>
      </c>
      <c r="B316" s="3" t="s">
        <v>1066</v>
      </c>
      <c r="C316" s="4">
        <v>14662325</v>
      </c>
      <c r="D316" s="4">
        <v>6638000</v>
      </c>
      <c r="E316" s="4">
        <v>21300325</v>
      </c>
      <c r="F316" s="5">
        <f t="shared" si="5"/>
        <v>17981267757</v>
      </c>
    </row>
    <row r="317" spans="1:6" x14ac:dyDescent="0.25">
      <c r="A317">
        <v>37</v>
      </c>
      <c r="B317" s="3" t="s">
        <v>1065</v>
      </c>
      <c r="C317" s="4">
        <v>18352775</v>
      </c>
      <c r="D317" s="4">
        <v>30932875</v>
      </c>
      <c r="E317" s="4">
        <v>49285650</v>
      </c>
      <c r="F317" s="5">
        <f t="shared" si="5"/>
        <v>18030553407</v>
      </c>
    </row>
    <row r="318" spans="1:6" x14ac:dyDescent="0.25">
      <c r="A318">
        <v>36</v>
      </c>
      <c r="B318" s="3" t="s">
        <v>1064</v>
      </c>
      <c r="C318" s="4">
        <v>12099763</v>
      </c>
      <c r="D318" s="4">
        <v>2955225</v>
      </c>
      <c r="E318" s="4">
        <v>15054988</v>
      </c>
      <c r="F318" s="5">
        <f t="shared" si="5"/>
        <v>18045608395</v>
      </c>
    </row>
    <row r="319" spans="1:6" x14ac:dyDescent="0.25">
      <c r="A319">
        <v>35</v>
      </c>
      <c r="B319" s="3" t="s">
        <v>1063</v>
      </c>
      <c r="C319" s="4">
        <v>23413513</v>
      </c>
      <c r="D319" s="4">
        <v>17206725</v>
      </c>
      <c r="E319" s="4">
        <v>40620238</v>
      </c>
      <c r="F319" s="5">
        <f t="shared" si="5"/>
        <v>18086228633</v>
      </c>
    </row>
    <row r="320" spans="1:6" x14ac:dyDescent="0.25">
      <c r="A320">
        <v>34</v>
      </c>
      <c r="B320" s="3" t="s">
        <v>1062</v>
      </c>
      <c r="C320" s="4">
        <v>38068413</v>
      </c>
      <c r="D320" s="4">
        <v>23215388</v>
      </c>
      <c r="E320" s="4">
        <v>61283801</v>
      </c>
      <c r="F320" s="5">
        <f t="shared" si="5"/>
        <v>18147512434</v>
      </c>
    </row>
    <row r="321" spans="1:6" x14ac:dyDescent="0.25">
      <c r="A321">
        <v>33</v>
      </c>
      <c r="B321" s="3" t="s">
        <v>1061</v>
      </c>
      <c r="C321" s="4">
        <v>15709650</v>
      </c>
      <c r="D321" s="4">
        <v>29639601</v>
      </c>
      <c r="E321" s="4">
        <v>45349251</v>
      </c>
      <c r="F321" s="5">
        <f t="shared" si="5"/>
        <v>18192861685</v>
      </c>
    </row>
    <row r="322" spans="1:6" x14ac:dyDescent="0.25">
      <c r="A322">
        <v>32</v>
      </c>
      <c r="B322" s="3" t="s">
        <v>1060</v>
      </c>
      <c r="C322" s="4">
        <v>14396613</v>
      </c>
      <c r="D322" s="4">
        <v>15771700</v>
      </c>
      <c r="E322" s="4">
        <v>30168313</v>
      </c>
      <c r="F322" s="5">
        <f t="shared" si="5"/>
        <v>18223029998</v>
      </c>
    </row>
    <row r="323" spans="1:6" x14ac:dyDescent="0.25">
      <c r="A323">
        <v>31</v>
      </c>
      <c r="B323" s="2">
        <v>42747</v>
      </c>
      <c r="C323" s="4">
        <v>25407887</v>
      </c>
      <c r="D323" s="4">
        <v>13194326</v>
      </c>
      <c r="E323" s="4">
        <v>38602212</v>
      </c>
      <c r="F323" s="5">
        <f t="shared" si="5"/>
        <v>18261632210</v>
      </c>
    </row>
    <row r="324" spans="1:6" x14ac:dyDescent="0.25">
      <c r="A324">
        <v>30</v>
      </c>
      <c r="B324" s="2">
        <v>42778</v>
      </c>
      <c r="C324" s="4">
        <v>12841850</v>
      </c>
      <c r="D324" s="4">
        <v>8869263</v>
      </c>
      <c r="E324" s="4">
        <v>21711113</v>
      </c>
      <c r="F324" s="5">
        <f t="shared" si="5"/>
        <v>18283343323</v>
      </c>
    </row>
    <row r="325" spans="1:6" x14ac:dyDescent="0.25">
      <c r="A325">
        <v>29</v>
      </c>
      <c r="B325" s="2">
        <v>42806</v>
      </c>
      <c r="C325" s="4">
        <v>10819725</v>
      </c>
      <c r="D325" s="4">
        <v>1042388</v>
      </c>
      <c r="E325" s="4">
        <v>11862113</v>
      </c>
      <c r="F325" s="5">
        <f t="shared" si="5"/>
        <v>18295205436</v>
      </c>
    </row>
    <row r="326" spans="1:6" x14ac:dyDescent="0.25">
      <c r="A326">
        <v>28</v>
      </c>
      <c r="B326" s="2">
        <v>42837</v>
      </c>
      <c r="C326" s="4">
        <v>20201038</v>
      </c>
      <c r="D326" s="4">
        <v>17142726</v>
      </c>
      <c r="E326" s="4">
        <v>37343763</v>
      </c>
      <c r="F326" s="5">
        <f t="shared" si="5"/>
        <v>18332549199</v>
      </c>
    </row>
    <row r="327" spans="1:6" x14ac:dyDescent="0.25">
      <c r="A327">
        <v>27</v>
      </c>
      <c r="B327" s="2">
        <v>42867</v>
      </c>
      <c r="C327" s="4">
        <v>22241275</v>
      </c>
      <c r="D327" s="4">
        <v>11670964</v>
      </c>
      <c r="E327" s="4">
        <v>33912239</v>
      </c>
      <c r="F327" s="5">
        <f t="shared" si="5"/>
        <v>18366461438</v>
      </c>
    </row>
    <row r="328" spans="1:6" x14ac:dyDescent="0.25">
      <c r="A328">
        <v>26</v>
      </c>
      <c r="B328" s="2">
        <v>42898</v>
      </c>
      <c r="C328" s="4">
        <v>12076310</v>
      </c>
      <c r="D328" s="4">
        <v>23706288</v>
      </c>
      <c r="E328" s="4">
        <v>35782597</v>
      </c>
      <c r="F328" s="5">
        <f t="shared" si="5"/>
        <v>18402244035</v>
      </c>
    </row>
    <row r="329" spans="1:6" x14ac:dyDescent="0.25">
      <c r="A329">
        <v>25</v>
      </c>
      <c r="B329" s="2">
        <v>42928</v>
      </c>
      <c r="C329" s="4">
        <v>9493838</v>
      </c>
      <c r="D329" s="4">
        <v>5794513</v>
      </c>
      <c r="E329" s="4">
        <v>15288350</v>
      </c>
      <c r="F329" s="5">
        <f t="shared" ref="F329:F353" si="6">E329+F328</f>
        <v>18417532385</v>
      </c>
    </row>
    <row r="330" spans="1:6" x14ac:dyDescent="0.25">
      <c r="A330">
        <v>24</v>
      </c>
      <c r="B330" s="2">
        <v>42959</v>
      </c>
      <c r="C330" s="4">
        <v>21345150</v>
      </c>
      <c r="D330" s="4">
        <v>22299113</v>
      </c>
      <c r="E330" s="4">
        <v>43644263</v>
      </c>
      <c r="F330" s="5">
        <f t="shared" si="6"/>
        <v>18461176648</v>
      </c>
    </row>
    <row r="331" spans="1:6" x14ac:dyDescent="0.25">
      <c r="A331">
        <v>23</v>
      </c>
      <c r="B331" s="2">
        <v>42990</v>
      </c>
      <c r="C331" s="4">
        <v>26307150</v>
      </c>
      <c r="D331" s="4">
        <v>13255900</v>
      </c>
      <c r="E331" s="4">
        <v>39563050</v>
      </c>
      <c r="F331" s="5">
        <f t="shared" si="6"/>
        <v>18500739698</v>
      </c>
    </row>
    <row r="332" spans="1:6" x14ac:dyDescent="0.25">
      <c r="A332">
        <v>22</v>
      </c>
      <c r="B332" s="2">
        <v>43020</v>
      </c>
      <c r="C332" s="4">
        <v>14751888</v>
      </c>
      <c r="D332" s="4">
        <v>3181413</v>
      </c>
      <c r="E332" s="4">
        <v>17933300</v>
      </c>
      <c r="F332" s="5">
        <f t="shared" si="6"/>
        <v>18518672998</v>
      </c>
    </row>
    <row r="333" spans="1:6" x14ac:dyDescent="0.25">
      <c r="A333">
        <v>21</v>
      </c>
      <c r="B333" s="2">
        <v>43051</v>
      </c>
      <c r="C333" s="4">
        <v>25260688</v>
      </c>
      <c r="D333" s="4">
        <v>22444189</v>
      </c>
      <c r="E333" s="4">
        <v>47704877</v>
      </c>
      <c r="F333" s="5">
        <f t="shared" si="6"/>
        <v>18566377875</v>
      </c>
    </row>
    <row r="334" spans="1:6" x14ac:dyDescent="0.25">
      <c r="A334">
        <v>20</v>
      </c>
      <c r="B334" s="2">
        <v>43081</v>
      </c>
      <c r="C334" s="4">
        <v>17537675</v>
      </c>
      <c r="D334" s="4">
        <v>16356975</v>
      </c>
      <c r="E334" s="4">
        <v>33894650</v>
      </c>
      <c r="F334" s="5">
        <f t="shared" si="6"/>
        <v>18600272525</v>
      </c>
    </row>
    <row r="335" spans="1:6" x14ac:dyDescent="0.25">
      <c r="A335">
        <v>19</v>
      </c>
      <c r="B335" s="3" t="s">
        <v>1059</v>
      </c>
      <c r="C335" s="4">
        <v>15301099</v>
      </c>
      <c r="D335" s="4">
        <v>13730811</v>
      </c>
      <c r="E335" s="4">
        <v>29031910</v>
      </c>
      <c r="F335" s="5">
        <f t="shared" si="6"/>
        <v>18629304435</v>
      </c>
    </row>
    <row r="336" spans="1:6" x14ac:dyDescent="0.25">
      <c r="A336">
        <v>18</v>
      </c>
      <c r="B336" s="3" t="s">
        <v>1058</v>
      </c>
      <c r="C336" s="4">
        <v>26304125</v>
      </c>
      <c r="D336" s="4">
        <v>17718313</v>
      </c>
      <c r="E336" s="4">
        <v>44022438</v>
      </c>
      <c r="F336" s="5">
        <f t="shared" si="6"/>
        <v>18673326873</v>
      </c>
    </row>
    <row r="337" spans="1:6" x14ac:dyDescent="0.25">
      <c r="A337">
        <v>17</v>
      </c>
      <c r="B337" s="3" t="s">
        <v>1057</v>
      </c>
      <c r="C337" s="4">
        <v>11878125</v>
      </c>
      <c r="D337" s="4">
        <v>14311763</v>
      </c>
      <c r="E337" s="4">
        <v>26189888</v>
      </c>
      <c r="F337" s="5">
        <f t="shared" si="6"/>
        <v>18699516761</v>
      </c>
    </row>
    <row r="338" spans="1:6" x14ac:dyDescent="0.25">
      <c r="A338">
        <v>16</v>
      </c>
      <c r="B338" s="3" t="s">
        <v>1056</v>
      </c>
      <c r="C338" s="4">
        <v>10777638</v>
      </c>
      <c r="D338" s="4">
        <v>31362275</v>
      </c>
      <c r="E338" s="4">
        <v>42139913</v>
      </c>
      <c r="F338" s="5">
        <f t="shared" si="6"/>
        <v>18741656674</v>
      </c>
    </row>
    <row r="339" spans="1:6" x14ac:dyDescent="0.25">
      <c r="A339">
        <v>15</v>
      </c>
      <c r="B339" s="3" t="s">
        <v>1055</v>
      </c>
      <c r="C339" s="4">
        <v>14387711</v>
      </c>
      <c r="D339" s="4">
        <v>1201726</v>
      </c>
      <c r="E339" s="4">
        <v>15589437</v>
      </c>
      <c r="F339" s="5">
        <f t="shared" si="6"/>
        <v>18757246111</v>
      </c>
    </row>
    <row r="340" spans="1:6" x14ac:dyDescent="0.25">
      <c r="A340">
        <v>14</v>
      </c>
      <c r="B340" s="3" t="s">
        <v>1054</v>
      </c>
      <c r="C340" s="4">
        <v>34441887</v>
      </c>
      <c r="D340" s="4">
        <v>16787525</v>
      </c>
      <c r="E340" s="4">
        <v>51229412</v>
      </c>
      <c r="F340" s="5">
        <f t="shared" si="6"/>
        <v>18808475523</v>
      </c>
    </row>
    <row r="341" spans="1:6" x14ac:dyDescent="0.25">
      <c r="A341">
        <v>13</v>
      </c>
      <c r="B341" s="3" t="s">
        <v>1053</v>
      </c>
      <c r="C341" s="4">
        <v>9007263</v>
      </c>
      <c r="D341" s="4">
        <v>11408350</v>
      </c>
      <c r="E341" s="4">
        <v>20415613</v>
      </c>
      <c r="F341" s="5">
        <f t="shared" si="6"/>
        <v>18828891136</v>
      </c>
    </row>
    <row r="342" spans="1:6" x14ac:dyDescent="0.25">
      <c r="A342">
        <v>12</v>
      </c>
      <c r="B342" s="3" t="s">
        <v>1052</v>
      </c>
      <c r="C342" s="4">
        <v>16673825</v>
      </c>
      <c r="D342" s="4">
        <v>20801025</v>
      </c>
      <c r="E342" s="4">
        <v>37474850</v>
      </c>
      <c r="F342" s="5">
        <f t="shared" si="6"/>
        <v>18866365986</v>
      </c>
    </row>
    <row r="343" spans="1:6" x14ac:dyDescent="0.25">
      <c r="A343">
        <v>11</v>
      </c>
      <c r="B343" s="3" t="s">
        <v>1051</v>
      </c>
      <c r="C343" s="4">
        <v>20900175</v>
      </c>
      <c r="D343" s="4">
        <v>29219575</v>
      </c>
      <c r="E343" s="4">
        <v>50119750</v>
      </c>
      <c r="F343" s="5">
        <f t="shared" si="6"/>
        <v>18916485736</v>
      </c>
    </row>
    <row r="344" spans="1:6" x14ac:dyDescent="0.25">
      <c r="A344">
        <v>10</v>
      </c>
      <c r="B344" s="3" t="s">
        <v>1050</v>
      </c>
      <c r="C344" s="4">
        <v>15486185</v>
      </c>
      <c r="D344" s="4">
        <v>13541675</v>
      </c>
      <c r="E344" s="4">
        <v>29027860</v>
      </c>
      <c r="F344" s="5">
        <f t="shared" si="6"/>
        <v>18945513596</v>
      </c>
    </row>
    <row r="345" spans="1:6" x14ac:dyDescent="0.25">
      <c r="A345">
        <v>9</v>
      </c>
      <c r="B345" s="3" t="s">
        <v>1049</v>
      </c>
      <c r="C345" s="4">
        <v>11838398</v>
      </c>
      <c r="D345" s="4">
        <v>12651535</v>
      </c>
      <c r="E345" s="4">
        <v>24489933</v>
      </c>
      <c r="F345" s="5">
        <f t="shared" si="6"/>
        <v>18970003529</v>
      </c>
    </row>
    <row r="346" spans="1:6" x14ac:dyDescent="0.25">
      <c r="A346">
        <v>8</v>
      </c>
      <c r="B346" s="3" t="s">
        <v>1048</v>
      </c>
      <c r="C346" s="4">
        <v>5908025</v>
      </c>
      <c r="D346" s="4">
        <v>1378175</v>
      </c>
      <c r="E346" s="4">
        <v>7286200</v>
      </c>
      <c r="F346" s="5">
        <f t="shared" si="6"/>
        <v>18977289729</v>
      </c>
    </row>
    <row r="347" spans="1:6" x14ac:dyDescent="0.25">
      <c r="A347">
        <v>7</v>
      </c>
      <c r="B347" s="3" t="s">
        <v>1047</v>
      </c>
      <c r="C347" s="4">
        <v>13158513</v>
      </c>
      <c r="D347" s="4">
        <v>8379963</v>
      </c>
      <c r="E347" s="4">
        <v>21538475</v>
      </c>
      <c r="F347" s="5">
        <f t="shared" si="6"/>
        <v>18998828204</v>
      </c>
    </row>
    <row r="348" spans="1:6" x14ac:dyDescent="0.25">
      <c r="A348">
        <v>6</v>
      </c>
      <c r="B348" s="3" t="s">
        <v>1046</v>
      </c>
      <c r="C348" s="4">
        <v>11402650</v>
      </c>
      <c r="D348" s="4">
        <v>19165121</v>
      </c>
      <c r="E348" s="4">
        <v>30567771</v>
      </c>
      <c r="F348" s="5">
        <f t="shared" si="6"/>
        <v>19029395975</v>
      </c>
    </row>
    <row r="349" spans="1:6" x14ac:dyDescent="0.25">
      <c r="A349">
        <v>5</v>
      </c>
      <c r="B349" s="3" t="s">
        <v>1045</v>
      </c>
      <c r="C349" s="4">
        <v>12583288</v>
      </c>
      <c r="D349" s="4">
        <v>11001263</v>
      </c>
      <c r="E349" s="4">
        <v>23584551</v>
      </c>
      <c r="F349" s="5">
        <f t="shared" si="6"/>
        <v>19052980526</v>
      </c>
    </row>
    <row r="350" spans="1:6" x14ac:dyDescent="0.25">
      <c r="A350">
        <v>4</v>
      </c>
      <c r="B350" s="3" t="s">
        <v>1044</v>
      </c>
      <c r="C350" s="4">
        <v>21301550</v>
      </c>
      <c r="D350" s="4">
        <v>8747813</v>
      </c>
      <c r="E350" s="4">
        <v>30049363</v>
      </c>
      <c r="F350" s="5">
        <f t="shared" si="6"/>
        <v>19083029889</v>
      </c>
    </row>
    <row r="351" spans="1:6" x14ac:dyDescent="0.25">
      <c r="A351">
        <v>3</v>
      </c>
      <c r="B351" s="3" t="s">
        <v>1043</v>
      </c>
      <c r="C351" s="4">
        <v>24309224</v>
      </c>
      <c r="D351" s="4">
        <v>8668263</v>
      </c>
      <c r="E351" s="4">
        <v>32977487</v>
      </c>
      <c r="F351" s="5">
        <f t="shared" si="6"/>
        <v>19116007376</v>
      </c>
    </row>
    <row r="352" spans="1:6" x14ac:dyDescent="0.25">
      <c r="A352">
        <v>2</v>
      </c>
      <c r="B352" s="3" t="s">
        <v>1042</v>
      </c>
      <c r="C352" s="4">
        <v>13886700</v>
      </c>
      <c r="D352" s="4">
        <v>7342947</v>
      </c>
      <c r="E352" s="4">
        <v>21229647</v>
      </c>
      <c r="F352" s="5">
        <f t="shared" si="6"/>
        <v>19137237023</v>
      </c>
    </row>
    <row r="353" spans="1:6" x14ac:dyDescent="0.25">
      <c r="A353">
        <v>1</v>
      </c>
      <c r="B353" s="3" t="s">
        <v>1041</v>
      </c>
      <c r="C353" s="4">
        <v>3775363</v>
      </c>
      <c r="D353" s="4">
        <v>1222025</v>
      </c>
      <c r="E353" s="4">
        <v>4997387</v>
      </c>
      <c r="F353" s="5">
        <f t="shared" si="6"/>
        <v>19142234410</v>
      </c>
    </row>
  </sheetData>
  <sortState ref="A3:K351">
    <sortCondition descending="1" ref="A3:A35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89"/>
  <sheetViews>
    <sheetView tabSelected="1" topLeftCell="A34" workbookViewId="0">
      <selection activeCell="N51" sqref="N51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</cols>
  <sheetData>
    <row r="3" spans="2:14" x14ac:dyDescent="0.25">
      <c r="B3" s="3" t="s">
        <v>1035</v>
      </c>
      <c r="C3" s="3" t="s">
        <v>1300</v>
      </c>
      <c r="D3" s="3" t="s">
        <v>1301</v>
      </c>
      <c r="E3" s="3" t="s">
        <v>1036</v>
      </c>
      <c r="F3" s="3" t="s">
        <v>1289</v>
      </c>
      <c r="G3" s="3" t="s">
        <v>1290</v>
      </c>
      <c r="I3" s="3" t="s">
        <v>1035</v>
      </c>
      <c r="J3" s="3" t="s">
        <v>1300</v>
      </c>
      <c r="K3" s="3" t="s">
        <v>1301</v>
      </c>
      <c r="L3" s="3" t="s">
        <v>1036</v>
      </c>
      <c r="M3" s="3" t="s">
        <v>1289</v>
      </c>
      <c r="N3" s="3" t="s">
        <v>1290</v>
      </c>
    </row>
    <row r="4" spans="2:14" x14ac:dyDescent="0.25">
      <c r="B4" s="9">
        <v>42746</v>
      </c>
      <c r="C4" s="10">
        <v>25</v>
      </c>
      <c r="D4" s="10">
        <v>25</v>
      </c>
      <c r="E4" s="10">
        <v>50</v>
      </c>
      <c r="F4" s="10">
        <f>E4</f>
        <v>50</v>
      </c>
      <c r="G4" s="10"/>
      <c r="I4" s="9">
        <v>43127</v>
      </c>
      <c r="J4" s="11">
        <v>2568</v>
      </c>
      <c r="K4" s="11">
        <v>3092</v>
      </c>
      <c r="L4" s="11">
        <v>5660</v>
      </c>
      <c r="M4" s="17">
        <f>L4</f>
        <v>5660</v>
      </c>
    </row>
    <row r="5" spans="2:14" x14ac:dyDescent="0.25">
      <c r="B5" s="9">
        <v>42747</v>
      </c>
      <c r="C5" s="10">
        <v>901</v>
      </c>
      <c r="D5" s="10">
        <v>899</v>
      </c>
      <c r="E5" s="11">
        <v>1800</v>
      </c>
      <c r="F5" s="11">
        <f>E5+F4</f>
        <v>1850</v>
      </c>
      <c r="G5" s="11"/>
      <c r="I5" s="9">
        <v>43128</v>
      </c>
      <c r="J5" s="10">
        <v>486</v>
      </c>
      <c r="K5" s="10">
        <v>484</v>
      </c>
      <c r="L5" s="10">
        <v>970</v>
      </c>
      <c r="M5" s="17">
        <f>L5+M4</f>
        <v>6630</v>
      </c>
    </row>
    <row r="6" spans="2:14" x14ac:dyDescent="0.25">
      <c r="B6" s="9">
        <v>42748</v>
      </c>
      <c r="C6" s="10">
        <v>301</v>
      </c>
      <c r="D6" s="10">
        <v>301</v>
      </c>
      <c r="E6" s="10">
        <v>602</v>
      </c>
      <c r="F6" s="11">
        <f>E6+F5</f>
        <v>2452</v>
      </c>
      <c r="G6" s="10"/>
      <c r="I6" s="9">
        <v>43129</v>
      </c>
      <c r="J6" s="11">
        <v>1013</v>
      </c>
      <c r="K6" s="11">
        <v>1033</v>
      </c>
      <c r="L6" s="11">
        <v>2046</v>
      </c>
      <c r="M6" s="17">
        <f t="shared" ref="M6:M51" si="0">L6+M5</f>
        <v>8676</v>
      </c>
    </row>
    <row r="7" spans="2:14" x14ac:dyDescent="0.25">
      <c r="B7" s="9">
        <v>42749</v>
      </c>
      <c r="C7" s="10">
        <v>165</v>
      </c>
      <c r="D7" s="10">
        <v>170</v>
      </c>
      <c r="E7" s="10">
        <v>335</v>
      </c>
      <c r="F7" s="11">
        <f t="shared" ref="F7:F67" si="1">E7+F6</f>
        <v>2787</v>
      </c>
      <c r="G7" s="10"/>
      <c r="I7" s="9">
        <v>43130</v>
      </c>
      <c r="J7" s="10">
        <v>489</v>
      </c>
      <c r="K7" s="10">
        <v>492</v>
      </c>
      <c r="L7" s="10">
        <v>981</v>
      </c>
      <c r="M7" s="17">
        <f t="shared" si="0"/>
        <v>9657</v>
      </c>
    </row>
    <row r="8" spans="2:14" x14ac:dyDescent="0.25">
      <c r="B8" s="9">
        <v>42750</v>
      </c>
      <c r="C8" s="10">
        <v>213</v>
      </c>
      <c r="D8" s="10">
        <v>213</v>
      </c>
      <c r="E8" s="10">
        <v>426</v>
      </c>
      <c r="F8" s="11">
        <f t="shared" si="1"/>
        <v>3213</v>
      </c>
      <c r="G8" s="10"/>
      <c r="I8" s="9">
        <v>43131</v>
      </c>
      <c r="J8" s="10">
        <v>422</v>
      </c>
      <c r="K8" s="10">
        <v>471</v>
      </c>
      <c r="L8" s="10">
        <v>893</v>
      </c>
      <c r="M8" s="17">
        <f t="shared" si="0"/>
        <v>10550</v>
      </c>
      <c r="N8" s="18">
        <f>SUM(L4:L8)</f>
        <v>10550</v>
      </c>
    </row>
    <row r="9" spans="2:14" x14ac:dyDescent="0.25">
      <c r="B9" s="9">
        <v>42751</v>
      </c>
      <c r="C9" s="10">
        <v>990</v>
      </c>
      <c r="D9" s="10">
        <v>991</v>
      </c>
      <c r="E9" s="11">
        <v>1981</v>
      </c>
      <c r="F9" s="11">
        <f t="shared" si="1"/>
        <v>5194</v>
      </c>
      <c r="G9" s="11"/>
      <c r="I9" s="9">
        <v>43132</v>
      </c>
      <c r="J9" s="10">
        <v>67</v>
      </c>
      <c r="K9" s="10">
        <v>69</v>
      </c>
      <c r="L9" s="10">
        <v>136</v>
      </c>
      <c r="M9" s="17">
        <f t="shared" si="0"/>
        <v>10686</v>
      </c>
    </row>
    <row r="10" spans="2:14" x14ac:dyDescent="0.25">
      <c r="B10" s="9">
        <v>42752</v>
      </c>
      <c r="C10" s="10">
        <v>263</v>
      </c>
      <c r="D10" s="10">
        <v>113</v>
      </c>
      <c r="E10" s="10">
        <v>376</v>
      </c>
      <c r="F10" s="11">
        <f t="shared" si="1"/>
        <v>5570</v>
      </c>
      <c r="G10" s="10"/>
      <c r="H10" s="12"/>
      <c r="I10" s="9">
        <v>43133</v>
      </c>
      <c r="J10" s="10">
        <v>486</v>
      </c>
      <c r="K10" s="10">
        <v>86</v>
      </c>
      <c r="L10" s="10">
        <v>572</v>
      </c>
      <c r="M10" s="17">
        <f t="shared" si="0"/>
        <v>11258</v>
      </c>
    </row>
    <row r="11" spans="2:14" x14ac:dyDescent="0.25">
      <c r="B11" s="9">
        <v>42753</v>
      </c>
      <c r="C11" s="10">
        <v>587</v>
      </c>
      <c r="D11" s="10">
        <v>151</v>
      </c>
      <c r="E11" s="10">
        <v>738</v>
      </c>
      <c r="F11" s="11">
        <f t="shared" si="1"/>
        <v>6308</v>
      </c>
      <c r="G11" s="10"/>
      <c r="H11" s="12"/>
      <c r="I11" s="9">
        <v>43134</v>
      </c>
      <c r="J11" s="10">
        <v>212</v>
      </c>
      <c r="K11" s="11">
        <v>1350</v>
      </c>
      <c r="L11" s="11">
        <v>1562</v>
      </c>
      <c r="M11" s="17">
        <f t="shared" si="0"/>
        <v>12820</v>
      </c>
    </row>
    <row r="12" spans="2:14" x14ac:dyDescent="0.25">
      <c r="B12" s="9">
        <v>42754</v>
      </c>
      <c r="C12" s="10">
        <v>848</v>
      </c>
      <c r="D12" s="10">
        <v>226</v>
      </c>
      <c r="E12" s="11">
        <v>1074</v>
      </c>
      <c r="F12" s="11">
        <f t="shared" si="1"/>
        <v>7382</v>
      </c>
      <c r="G12" s="11"/>
      <c r="H12" s="12"/>
      <c r="I12" s="9">
        <v>43135</v>
      </c>
      <c r="J12" s="10">
        <v>140</v>
      </c>
      <c r="K12" s="10">
        <v>79</v>
      </c>
      <c r="L12" s="10">
        <v>219</v>
      </c>
      <c r="M12" s="17">
        <f t="shared" si="0"/>
        <v>13039</v>
      </c>
    </row>
    <row r="13" spans="2:14" x14ac:dyDescent="0.25">
      <c r="B13" s="9">
        <v>42755</v>
      </c>
      <c r="C13" s="10">
        <v>302</v>
      </c>
      <c r="D13" s="10">
        <v>172</v>
      </c>
      <c r="E13" s="10">
        <v>474</v>
      </c>
      <c r="F13" s="11">
        <f t="shared" si="1"/>
        <v>7856</v>
      </c>
      <c r="G13" s="10"/>
      <c r="H13" s="12"/>
      <c r="I13" s="9">
        <v>43136</v>
      </c>
      <c r="J13" s="10">
        <v>648</v>
      </c>
      <c r="K13" s="10">
        <v>648</v>
      </c>
      <c r="L13" s="11">
        <v>1296</v>
      </c>
      <c r="M13" s="17">
        <f t="shared" si="0"/>
        <v>14335</v>
      </c>
    </row>
    <row r="14" spans="2:14" x14ac:dyDescent="0.25">
      <c r="B14" s="9">
        <v>42756</v>
      </c>
      <c r="C14" s="10">
        <v>453</v>
      </c>
      <c r="D14" s="10">
        <v>596</v>
      </c>
      <c r="E14" s="11">
        <v>1049</v>
      </c>
      <c r="F14" s="11">
        <f t="shared" si="1"/>
        <v>8905</v>
      </c>
      <c r="G14" s="11"/>
      <c r="H14" s="12"/>
      <c r="I14" s="9">
        <v>43137</v>
      </c>
      <c r="J14" s="10">
        <v>289</v>
      </c>
      <c r="K14" s="10">
        <v>385</v>
      </c>
      <c r="L14" s="10">
        <v>674</v>
      </c>
      <c r="M14" s="17">
        <f t="shared" si="0"/>
        <v>15009</v>
      </c>
    </row>
    <row r="15" spans="2:14" x14ac:dyDescent="0.25">
      <c r="B15" s="9">
        <v>42757</v>
      </c>
      <c r="C15" s="10">
        <v>155</v>
      </c>
      <c r="D15" s="10">
        <v>166</v>
      </c>
      <c r="E15" s="10">
        <v>321</v>
      </c>
      <c r="F15" s="11">
        <f t="shared" si="1"/>
        <v>9226</v>
      </c>
      <c r="G15" s="10"/>
      <c r="H15" s="12"/>
      <c r="I15" s="9">
        <v>43138</v>
      </c>
      <c r="J15" s="10">
        <v>507</v>
      </c>
      <c r="K15" s="10">
        <v>507</v>
      </c>
      <c r="L15" s="11">
        <v>1014</v>
      </c>
      <c r="M15" s="17">
        <f t="shared" si="0"/>
        <v>16023</v>
      </c>
    </row>
    <row r="16" spans="2:14" x14ac:dyDescent="0.25">
      <c r="B16" s="9">
        <v>42758</v>
      </c>
      <c r="C16" s="10">
        <v>127</v>
      </c>
      <c r="D16" s="10">
        <v>177</v>
      </c>
      <c r="E16" s="10">
        <v>304</v>
      </c>
      <c r="F16" s="11">
        <f t="shared" si="1"/>
        <v>9530</v>
      </c>
      <c r="G16" s="10"/>
      <c r="H16" s="12"/>
      <c r="I16" s="9">
        <v>43139</v>
      </c>
      <c r="J16" s="10">
        <v>711</v>
      </c>
      <c r="K16" s="10">
        <v>711</v>
      </c>
      <c r="L16" s="11">
        <v>1422</v>
      </c>
      <c r="M16" s="17">
        <f t="shared" si="0"/>
        <v>17445</v>
      </c>
    </row>
    <row r="17" spans="2:13" x14ac:dyDescent="0.25">
      <c r="B17" s="9">
        <v>42759</v>
      </c>
      <c r="C17" s="10">
        <v>523</v>
      </c>
      <c r="D17" s="10">
        <v>929</v>
      </c>
      <c r="E17" s="11">
        <v>1452</v>
      </c>
      <c r="F17" s="11">
        <f t="shared" si="1"/>
        <v>10982</v>
      </c>
      <c r="G17" s="11"/>
      <c r="H17" s="12"/>
      <c r="I17" s="9">
        <v>43140</v>
      </c>
      <c r="J17" s="10">
        <v>537</v>
      </c>
      <c r="K17" s="10">
        <v>539</v>
      </c>
      <c r="L17" s="11">
        <v>1076</v>
      </c>
      <c r="M17" s="17">
        <f t="shared" si="0"/>
        <v>18521</v>
      </c>
    </row>
    <row r="18" spans="2:13" x14ac:dyDescent="0.25">
      <c r="B18" s="9">
        <v>42760</v>
      </c>
      <c r="C18" s="10">
        <v>695</v>
      </c>
      <c r="D18" s="10">
        <v>545</v>
      </c>
      <c r="E18" s="11">
        <v>1240</v>
      </c>
      <c r="F18" s="11">
        <f t="shared" si="1"/>
        <v>12222</v>
      </c>
      <c r="G18" s="11"/>
      <c r="H18" s="12"/>
      <c r="I18" s="9">
        <v>43141</v>
      </c>
      <c r="J18" s="10">
        <v>608</v>
      </c>
      <c r="K18" s="10">
        <v>606</v>
      </c>
      <c r="L18" s="11">
        <v>1214</v>
      </c>
      <c r="M18" s="17">
        <f t="shared" si="0"/>
        <v>19735</v>
      </c>
    </row>
    <row r="19" spans="2:13" x14ac:dyDescent="0.25">
      <c r="B19" s="9">
        <v>42761</v>
      </c>
      <c r="C19" s="10">
        <v>929</v>
      </c>
      <c r="D19" s="10">
        <v>962</v>
      </c>
      <c r="E19" s="11">
        <v>1891</v>
      </c>
      <c r="F19" s="11">
        <f t="shared" si="1"/>
        <v>14113</v>
      </c>
      <c r="G19" s="11"/>
      <c r="H19" s="12"/>
      <c r="I19" s="9">
        <v>43142</v>
      </c>
      <c r="J19" s="10">
        <v>140</v>
      </c>
      <c r="K19" s="10">
        <v>141</v>
      </c>
      <c r="L19" s="10">
        <v>281</v>
      </c>
      <c r="M19" s="17">
        <f t="shared" si="0"/>
        <v>20016</v>
      </c>
    </row>
    <row r="20" spans="2:13" x14ac:dyDescent="0.25">
      <c r="B20" s="9">
        <v>42762</v>
      </c>
      <c r="C20" s="10">
        <v>657</v>
      </c>
      <c r="D20" s="10">
        <v>792</v>
      </c>
      <c r="E20" s="11">
        <v>1449</v>
      </c>
      <c r="F20" s="11">
        <f t="shared" si="1"/>
        <v>15562</v>
      </c>
      <c r="G20" s="11"/>
      <c r="H20" s="12"/>
      <c r="I20" s="9">
        <v>43143</v>
      </c>
      <c r="J20" s="10">
        <v>444</v>
      </c>
      <c r="K20" s="10">
        <v>204</v>
      </c>
      <c r="L20" s="10">
        <v>648</v>
      </c>
      <c r="M20" s="17">
        <f t="shared" si="0"/>
        <v>20664</v>
      </c>
    </row>
    <row r="21" spans="2:13" x14ac:dyDescent="0.25">
      <c r="B21" s="9">
        <v>42763</v>
      </c>
      <c r="C21" s="10">
        <v>931</v>
      </c>
      <c r="D21" s="10">
        <v>768</v>
      </c>
      <c r="E21" s="11">
        <v>1699</v>
      </c>
      <c r="F21" s="11">
        <f t="shared" si="1"/>
        <v>17261</v>
      </c>
      <c r="G21" s="11"/>
      <c r="H21" s="12"/>
      <c r="I21" s="9">
        <v>43144</v>
      </c>
      <c r="J21" s="10">
        <v>61</v>
      </c>
      <c r="K21" s="10">
        <v>61</v>
      </c>
      <c r="L21" s="10">
        <v>122</v>
      </c>
      <c r="M21" s="17">
        <f t="shared" si="0"/>
        <v>20786</v>
      </c>
    </row>
    <row r="22" spans="2:13" x14ac:dyDescent="0.25">
      <c r="B22" s="9">
        <v>42764</v>
      </c>
      <c r="C22" s="10">
        <v>339</v>
      </c>
      <c r="D22" s="10">
        <v>489</v>
      </c>
      <c r="E22" s="10">
        <v>828</v>
      </c>
      <c r="F22" s="11">
        <f t="shared" si="1"/>
        <v>18089</v>
      </c>
      <c r="G22" s="10"/>
      <c r="H22" s="12"/>
      <c r="I22" s="9">
        <v>43145</v>
      </c>
      <c r="J22" s="10">
        <v>40</v>
      </c>
      <c r="K22" s="10">
        <v>40</v>
      </c>
      <c r="L22" s="10">
        <v>80</v>
      </c>
      <c r="M22" s="17">
        <f t="shared" si="0"/>
        <v>20866</v>
      </c>
    </row>
    <row r="23" spans="2:13" x14ac:dyDescent="0.25">
      <c r="B23" s="9">
        <v>42765</v>
      </c>
      <c r="C23" s="10">
        <v>371</v>
      </c>
      <c r="D23" s="10">
        <v>367</v>
      </c>
      <c r="E23" s="10">
        <v>738</v>
      </c>
      <c r="F23" s="11">
        <f t="shared" si="1"/>
        <v>18827</v>
      </c>
      <c r="G23" s="10"/>
      <c r="H23" s="12"/>
      <c r="I23" s="9">
        <v>43146</v>
      </c>
      <c r="J23" s="10">
        <v>489</v>
      </c>
      <c r="K23" s="10">
        <v>359</v>
      </c>
      <c r="L23" s="10">
        <v>848</v>
      </c>
      <c r="M23" s="17">
        <f t="shared" si="0"/>
        <v>21714</v>
      </c>
    </row>
    <row r="24" spans="2:13" x14ac:dyDescent="0.25">
      <c r="B24" s="9">
        <v>42766</v>
      </c>
      <c r="C24" s="10">
        <v>221</v>
      </c>
      <c r="D24" s="10">
        <v>318</v>
      </c>
      <c r="E24" s="10">
        <v>539</v>
      </c>
      <c r="F24" s="11">
        <f t="shared" si="1"/>
        <v>19366</v>
      </c>
      <c r="G24" s="16">
        <f>SUM(E4:E24)</f>
        <v>19366</v>
      </c>
      <c r="H24" s="12"/>
      <c r="I24" s="9">
        <v>43147</v>
      </c>
      <c r="J24" s="10">
        <v>110</v>
      </c>
      <c r="K24" s="10">
        <v>112</v>
      </c>
      <c r="L24" s="10">
        <v>222</v>
      </c>
      <c r="M24" s="17">
        <f t="shared" si="0"/>
        <v>21936</v>
      </c>
    </row>
    <row r="25" spans="2:13" x14ac:dyDescent="0.25">
      <c r="B25" s="9">
        <v>42767</v>
      </c>
      <c r="C25" s="10">
        <v>966</v>
      </c>
      <c r="D25" s="11">
        <v>1157</v>
      </c>
      <c r="E25" s="11">
        <v>2123</v>
      </c>
      <c r="F25" s="11">
        <f t="shared" si="1"/>
        <v>21489</v>
      </c>
      <c r="G25" s="11"/>
      <c r="H25" s="12"/>
      <c r="I25" s="9">
        <v>43148</v>
      </c>
      <c r="J25" s="10">
        <v>229</v>
      </c>
      <c r="K25" s="10">
        <v>249</v>
      </c>
      <c r="L25" s="10">
        <v>478</v>
      </c>
      <c r="M25" s="17">
        <f t="shared" si="0"/>
        <v>22414</v>
      </c>
    </row>
    <row r="26" spans="2:13" x14ac:dyDescent="0.25">
      <c r="B26" s="9">
        <v>42768</v>
      </c>
      <c r="C26" s="10">
        <v>99</v>
      </c>
      <c r="D26" s="10">
        <v>91</v>
      </c>
      <c r="E26" s="10">
        <v>190</v>
      </c>
      <c r="F26" s="11">
        <f t="shared" si="1"/>
        <v>21679</v>
      </c>
      <c r="G26" s="10"/>
      <c r="H26" s="12"/>
      <c r="I26" s="9">
        <v>43149</v>
      </c>
      <c r="J26" s="10">
        <v>94</v>
      </c>
      <c r="K26" s="10">
        <v>93</v>
      </c>
      <c r="L26" s="10">
        <v>187</v>
      </c>
      <c r="M26" s="17">
        <f t="shared" si="0"/>
        <v>22601</v>
      </c>
    </row>
    <row r="27" spans="2:13" x14ac:dyDescent="0.25">
      <c r="B27" s="9">
        <v>42769</v>
      </c>
      <c r="C27" s="10">
        <v>548</v>
      </c>
      <c r="D27" s="10">
        <v>570</v>
      </c>
      <c r="E27" s="11">
        <v>1118</v>
      </c>
      <c r="F27" s="11">
        <f t="shared" si="1"/>
        <v>22797</v>
      </c>
      <c r="G27" s="11"/>
      <c r="H27" s="12"/>
      <c r="I27" s="9">
        <v>43150</v>
      </c>
      <c r="J27" s="10">
        <v>68</v>
      </c>
      <c r="K27" s="10">
        <v>68</v>
      </c>
      <c r="L27" s="10">
        <v>136</v>
      </c>
      <c r="M27" s="17">
        <f t="shared" si="0"/>
        <v>22737</v>
      </c>
    </row>
    <row r="28" spans="2:13" x14ac:dyDescent="0.25">
      <c r="B28" s="9">
        <v>42770</v>
      </c>
      <c r="C28" s="11">
        <v>1282</v>
      </c>
      <c r="D28" s="11">
        <v>1283</v>
      </c>
      <c r="E28" s="11">
        <v>2565</v>
      </c>
      <c r="F28" s="11">
        <f t="shared" si="1"/>
        <v>25362</v>
      </c>
      <c r="G28" s="11"/>
      <c r="H28" s="12"/>
      <c r="I28" s="9">
        <v>43151</v>
      </c>
      <c r="J28" s="10">
        <v>377</v>
      </c>
      <c r="K28" s="10">
        <v>377</v>
      </c>
      <c r="L28" s="10">
        <v>754</v>
      </c>
      <c r="M28" s="17">
        <f t="shared" si="0"/>
        <v>23491</v>
      </c>
    </row>
    <row r="29" spans="2:13" x14ac:dyDescent="0.25">
      <c r="B29" s="9">
        <v>42771</v>
      </c>
      <c r="C29" s="10">
        <v>276</v>
      </c>
      <c r="D29" s="10">
        <v>264</v>
      </c>
      <c r="E29" s="10">
        <v>540</v>
      </c>
      <c r="F29" s="11">
        <f t="shared" si="1"/>
        <v>25902</v>
      </c>
      <c r="G29" s="10"/>
      <c r="H29" s="12"/>
      <c r="I29" s="9">
        <v>43152</v>
      </c>
      <c r="J29" s="10">
        <v>340</v>
      </c>
      <c r="K29" s="10">
        <v>340</v>
      </c>
      <c r="L29" s="10">
        <v>680</v>
      </c>
      <c r="M29" s="17">
        <f t="shared" si="0"/>
        <v>24171</v>
      </c>
    </row>
    <row r="30" spans="2:13" x14ac:dyDescent="0.25">
      <c r="B30" s="9">
        <v>42772</v>
      </c>
      <c r="C30" s="10">
        <v>936</v>
      </c>
      <c r="D30" s="10">
        <v>945</v>
      </c>
      <c r="E30" s="11">
        <v>1881</v>
      </c>
      <c r="F30" s="11">
        <f t="shared" si="1"/>
        <v>27783</v>
      </c>
      <c r="G30" s="11"/>
      <c r="H30" s="12"/>
      <c r="I30" s="9">
        <v>43153</v>
      </c>
      <c r="J30" s="10">
        <v>389</v>
      </c>
      <c r="K30" s="10">
        <v>388</v>
      </c>
      <c r="L30" s="10">
        <v>777</v>
      </c>
      <c r="M30" s="17">
        <f t="shared" si="0"/>
        <v>24948</v>
      </c>
    </row>
    <row r="31" spans="2:13" x14ac:dyDescent="0.25">
      <c r="B31" s="9">
        <v>42773</v>
      </c>
      <c r="C31" s="10">
        <v>193</v>
      </c>
      <c r="D31" s="10">
        <v>195</v>
      </c>
      <c r="E31" s="10">
        <v>388</v>
      </c>
      <c r="F31" s="11">
        <f t="shared" si="1"/>
        <v>28171</v>
      </c>
      <c r="G31" s="10"/>
      <c r="H31" s="12"/>
      <c r="I31" s="9">
        <v>43154</v>
      </c>
      <c r="J31" s="10">
        <v>92</v>
      </c>
      <c r="K31" s="10">
        <v>92</v>
      </c>
      <c r="L31" s="10">
        <v>184</v>
      </c>
      <c r="M31" s="17">
        <f t="shared" si="0"/>
        <v>25132</v>
      </c>
    </row>
    <row r="32" spans="2:13" x14ac:dyDescent="0.25">
      <c r="B32" s="9">
        <v>42774</v>
      </c>
      <c r="C32" s="10">
        <v>769</v>
      </c>
      <c r="D32" s="10">
        <v>829</v>
      </c>
      <c r="E32" s="11">
        <v>1598</v>
      </c>
      <c r="F32" s="11">
        <f t="shared" si="1"/>
        <v>29769</v>
      </c>
      <c r="G32" s="11"/>
      <c r="H32" s="12"/>
      <c r="I32" s="9">
        <v>43155</v>
      </c>
      <c r="J32" s="10">
        <v>79</v>
      </c>
      <c r="K32" s="10">
        <v>75</v>
      </c>
      <c r="L32" s="10">
        <v>154</v>
      </c>
      <c r="M32" s="17">
        <f t="shared" si="0"/>
        <v>25286</v>
      </c>
    </row>
    <row r="33" spans="2:14" x14ac:dyDescent="0.25">
      <c r="B33" s="9">
        <v>42775</v>
      </c>
      <c r="C33" s="10">
        <v>426</v>
      </c>
      <c r="D33" s="10">
        <v>426</v>
      </c>
      <c r="E33" s="10">
        <v>852</v>
      </c>
      <c r="F33" s="11">
        <f t="shared" si="1"/>
        <v>30621</v>
      </c>
      <c r="G33" s="10"/>
      <c r="H33" s="12"/>
      <c r="I33" s="9">
        <v>43156</v>
      </c>
      <c r="J33" s="10">
        <v>81</v>
      </c>
      <c r="K33" s="10">
        <v>86</v>
      </c>
      <c r="L33" s="10">
        <v>167</v>
      </c>
      <c r="M33" s="17">
        <f t="shared" si="0"/>
        <v>25453</v>
      </c>
    </row>
    <row r="34" spans="2:14" x14ac:dyDescent="0.25">
      <c r="B34" s="9">
        <v>42776</v>
      </c>
      <c r="C34" s="10">
        <v>80</v>
      </c>
      <c r="D34" s="10">
        <v>79</v>
      </c>
      <c r="E34" s="10">
        <v>159</v>
      </c>
      <c r="F34" s="11">
        <f t="shared" si="1"/>
        <v>30780</v>
      </c>
      <c r="G34" s="10"/>
      <c r="H34" s="12"/>
      <c r="I34" s="9">
        <v>43157</v>
      </c>
      <c r="J34" s="10">
        <v>140</v>
      </c>
      <c r="K34" s="10">
        <v>139</v>
      </c>
      <c r="L34" s="10">
        <v>279</v>
      </c>
      <c r="M34" s="17">
        <f t="shared" si="0"/>
        <v>25732</v>
      </c>
    </row>
    <row r="35" spans="2:14" x14ac:dyDescent="0.25">
      <c r="B35" s="9">
        <v>42777</v>
      </c>
      <c r="C35" s="10">
        <v>230</v>
      </c>
      <c r="D35" s="10">
        <v>228</v>
      </c>
      <c r="E35" s="10">
        <v>458</v>
      </c>
      <c r="F35" s="11">
        <f t="shared" si="1"/>
        <v>31238</v>
      </c>
      <c r="G35" s="10"/>
      <c r="H35" s="12"/>
      <c r="I35" s="9">
        <v>43158</v>
      </c>
      <c r="J35" s="10">
        <v>17</v>
      </c>
      <c r="K35" s="10">
        <v>17</v>
      </c>
      <c r="L35" s="10">
        <v>34</v>
      </c>
      <c r="M35" s="17">
        <f t="shared" si="0"/>
        <v>25766</v>
      </c>
    </row>
    <row r="36" spans="2:14" x14ac:dyDescent="0.25">
      <c r="B36" s="9">
        <v>42778</v>
      </c>
      <c r="C36" s="10">
        <v>146</v>
      </c>
      <c r="D36" s="10">
        <v>146</v>
      </c>
      <c r="E36" s="10">
        <v>292</v>
      </c>
      <c r="F36" s="11">
        <f t="shared" si="1"/>
        <v>31530</v>
      </c>
      <c r="G36" s="10"/>
      <c r="H36" s="12"/>
      <c r="I36" s="9">
        <v>43159</v>
      </c>
      <c r="J36" s="10">
        <v>84</v>
      </c>
      <c r="K36" s="10">
        <v>84</v>
      </c>
      <c r="L36" s="10">
        <v>168</v>
      </c>
      <c r="M36" s="17">
        <f t="shared" si="0"/>
        <v>25934</v>
      </c>
      <c r="N36" s="19">
        <f>SUM(L9:L36)</f>
        <v>15384</v>
      </c>
    </row>
    <row r="37" spans="2:14" x14ac:dyDescent="0.25">
      <c r="B37" s="9">
        <v>42779</v>
      </c>
      <c r="C37" s="10">
        <v>288</v>
      </c>
      <c r="D37" s="10">
        <v>111</v>
      </c>
      <c r="E37" s="10">
        <v>399</v>
      </c>
      <c r="F37" s="11">
        <f t="shared" si="1"/>
        <v>31929</v>
      </c>
      <c r="G37" s="10"/>
      <c r="H37" s="12"/>
      <c r="I37" s="9">
        <v>43160</v>
      </c>
      <c r="J37" s="10">
        <v>279</v>
      </c>
      <c r="K37" s="10">
        <v>337</v>
      </c>
      <c r="L37" s="10">
        <v>616</v>
      </c>
      <c r="M37" s="17">
        <f t="shared" si="0"/>
        <v>26550</v>
      </c>
    </row>
    <row r="38" spans="2:14" x14ac:dyDescent="0.25">
      <c r="B38" s="9">
        <v>42780</v>
      </c>
      <c r="C38" s="10">
        <v>79</v>
      </c>
      <c r="D38" s="10">
        <v>68</v>
      </c>
      <c r="E38" s="10">
        <v>147</v>
      </c>
      <c r="F38" s="11">
        <f t="shared" si="1"/>
        <v>32076</v>
      </c>
      <c r="G38" s="10"/>
      <c r="H38" s="12"/>
      <c r="I38" s="9">
        <v>43161</v>
      </c>
      <c r="J38" s="10">
        <v>49</v>
      </c>
      <c r="K38" s="10">
        <v>47</v>
      </c>
      <c r="L38" s="10">
        <v>96</v>
      </c>
      <c r="M38" s="17">
        <f t="shared" si="0"/>
        <v>26646</v>
      </c>
    </row>
    <row r="39" spans="2:14" x14ac:dyDescent="0.25">
      <c r="B39" s="9">
        <v>42781</v>
      </c>
      <c r="C39" s="10">
        <v>140</v>
      </c>
      <c r="D39" s="10">
        <v>139</v>
      </c>
      <c r="E39" s="10">
        <v>279</v>
      </c>
      <c r="F39" s="11">
        <f t="shared" si="1"/>
        <v>32355</v>
      </c>
      <c r="G39" s="10"/>
      <c r="H39" s="12"/>
      <c r="I39" s="9">
        <v>43162</v>
      </c>
      <c r="J39" s="10">
        <v>93</v>
      </c>
      <c r="K39" s="10">
        <v>103</v>
      </c>
      <c r="L39" s="10">
        <v>196</v>
      </c>
      <c r="M39" s="17">
        <f t="shared" si="0"/>
        <v>26842</v>
      </c>
    </row>
    <row r="40" spans="2:14" x14ac:dyDescent="0.25">
      <c r="B40" s="9">
        <v>42782</v>
      </c>
      <c r="C40" s="10">
        <v>64</v>
      </c>
      <c r="D40" s="10">
        <v>64</v>
      </c>
      <c r="E40" s="10">
        <v>128</v>
      </c>
      <c r="F40" s="11">
        <f t="shared" si="1"/>
        <v>32483</v>
      </c>
      <c r="G40" s="10"/>
      <c r="H40" s="12"/>
      <c r="I40" s="9">
        <v>43163</v>
      </c>
      <c r="J40" s="10">
        <v>72</v>
      </c>
      <c r="K40" s="10">
        <v>74</v>
      </c>
      <c r="L40" s="10">
        <v>146</v>
      </c>
      <c r="M40" s="17">
        <f t="shared" si="0"/>
        <v>26988</v>
      </c>
    </row>
    <row r="41" spans="2:14" x14ac:dyDescent="0.25">
      <c r="B41" s="9">
        <v>42783</v>
      </c>
      <c r="C41" s="10">
        <v>157</v>
      </c>
      <c r="D41" s="10">
        <v>156</v>
      </c>
      <c r="E41" s="10">
        <v>313</v>
      </c>
      <c r="F41" s="11">
        <f t="shared" si="1"/>
        <v>32796</v>
      </c>
      <c r="G41" s="10"/>
      <c r="H41" s="12"/>
      <c r="I41" s="9">
        <v>43164</v>
      </c>
      <c r="J41" s="10">
        <v>67</v>
      </c>
      <c r="K41" s="10">
        <v>42</v>
      </c>
      <c r="L41" s="10">
        <v>109</v>
      </c>
      <c r="M41" s="17">
        <f t="shared" si="0"/>
        <v>27097</v>
      </c>
    </row>
    <row r="42" spans="2:14" x14ac:dyDescent="0.25">
      <c r="B42" s="9">
        <v>42784</v>
      </c>
      <c r="C42" s="10">
        <v>80</v>
      </c>
      <c r="D42" s="10">
        <v>79</v>
      </c>
      <c r="E42" s="10">
        <v>159</v>
      </c>
      <c r="F42" s="11">
        <f t="shared" si="1"/>
        <v>32955</v>
      </c>
      <c r="G42" s="10"/>
      <c r="H42" s="12"/>
      <c r="I42" s="9">
        <v>43165</v>
      </c>
      <c r="J42" s="10">
        <v>54</v>
      </c>
      <c r="K42" s="10">
        <v>54</v>
      </c>
      <c r="L42" s="10">
        <v>108</v>
      </c>
      <c r="M42" s="17">
        <f t="shared" si="0"/>
        <v>27205</v>
      </c>
    </row>
    <row r="43" spans="2:14" x14ac:dyDescent="0.25">
      <c r="B43" s="9">
        <v>42785</v>
      </c>
      <c r="C43" s="10">
        <v>166</v>
      </c>
      <c r="D43" s="10">
        <v>165</v>
      </c>
      <c r="E43" s="10">
        <v>331</v>
      </c>
      <c r="F43" s="11">
        <f t="shared" si="1"/>
        <v>33286</v>
      </c>
      <c r="G43" s="10"/>
      <c r="H43" s="12"/>
      <c r="I43" s="9">
        <v>43166</v>
      </c>
      <c r="J43" s="10">
        <v>58</v>
      </c>
      <c r="K43" s="10">
        <v>59</v>
      </c>
      <c r="L43" s="10">
        <v>117</v>
      </c>
      <c r="M43" s="17">
        <f t="shared" si="0"/>
        <v>27322</v>
      </c>
    </row>
    <row r="44" spans="2:14" x14ac:dyDescent="0.25">
      <c r="B44" s="9">
        <v>42786</v>
      </c>
      <c r="C44" s="10">
        <v>65</v>
      </c>
      <c r="D44" s="10">
        <v>66</v>
      </c>
      <c r="E44" s="10">
        <v>131</v>
      </c>
      <c r="F44" s="11">
        <f t="shared" si="1"/>
        <v>33417</v>
      </c>
      <c r="G44" s="10"/>
      <c r="H44" s="12"/>
      <c r="I44" s="9">
        <v>43167</v>
      </c>
      <c r="J44" s="10">
        <v>324</v>
      </c>
      <c r="K44" s="10">
        <v>325</v>
      </c>
      <c r="L44" s="10">
        <v>649</v>
      </c>
      <c r="M44" s="17">
        <f t="shared" si="0"/>
        <v>27971</v>
      </c>
    </row>
    <row r="45" spans="2:14" x14ac:dyDescent="0.25">
      <c r="B45" s="9">
        <v>42787</v>
      </c>
      <c r="C45" s="10">
        <v>179</v>
      </c>
      <c r="D45" s="10">
        <v>177</v>
      </c>
      <c r="E45" s="10">
        <v>356</v>
      </c>
      <c r="F45" s="11">
        <f t="shared" si="1"/>
        <v>33773</v>
      </c>
      <c r="G45" s="10"/>
      <c r="H45" s="12"/>
      <c r="I45" s="9">
        <v>43168</v>
      </c>
      <c r="J45" s="10">
        <v>18</v>
      </c>
      <c r="K45" s="10">
        <v>17</v>
      </c>
      <c r="L45" s="10">
        <v>35</v>
      </c>
      <c r="M45" s="17">
        <f t="shared" si="0"/>
        <v>28006</v>
      </c>
    </row>
    <row r="46" spans="2:14" x14ac:dyDescent="0.25">
      <c r="B46" s="9">
        <v>42788</v>
      </c>
      <c r="C46" s="10">
        <v>366</v>
      </c>
      <c r="D46" s="10">
        <v>426</v>
      </c>
      <c r="E46" s="10">
        <v>792</v>
      </c>
      <c r="F46" s="11">
        <f t="shared" si="1"/>
        <v>34565</v>
      </c>
      <c r="G46" s="10"/>
      <c r="I46" s="9">
        <v>43169</v>
      </c>
      <c r="J46" s="10">
        <v>106</v>
      </c>
      <c r="K46" s="10">
        <v>104</v>
      </c>
      <c r="L46" s="10">
        <v>210</v>
      </c>
      <c r="M46" s="17">
        <f t="shared" si="0"/>
        <v>28216</v>
      </c>
    </row>
    <row r="47" spans="2:14" x14ac:dyDescent="0.25">
      <c r="B47" s="9">
        <v>42789</v>
      </c>
      <c r="C47" s="10">
        <v>47</v>
      </c>
      <c r="D47" s="10">
        <v>47</v>
      </c>
      <c r="E47" s="10">
        <v>94</v>
      </c>
      <c r="F47" s="11">
        <f t="shared" si="1"/>
        <v>34659</v>
      </c>
      <c r="G47" s="10"/>
      <c r="I47" s="9">
        <v>43170</v>
      </c>
      <c r="J47" s="10">
        <v>105</v>
      </c>
      <c r="K47" s="10">
        <v>101</v>
      </c>
      <c r="L47" s="10">
        <v>206</v>
      </c>
      <c r="M47" s="17">
        <f t="shared" si="0"/>
        <v>28422</v>
      </c>
    </row>
    <row r="48" spans="2:14" x14ac:dyDescent="0.25">
      <c r="B48" s="9">
        <v>42790</v>
      </c>
      <c r="C48" s="10">
        <v>133</v>
      </c>
      <c r="D48" s="10">
        <v>135</v>
      </c>
      <c r="E48" s="10">
        <v>268</v>
      </c>
      <c r="F48" s="11">
        <f t="shared" si="1"/>
        <v>34927</v>
      </c>
      <c r="G48" s="10"/>
      <c r="I48" s="9">
        <v>43171</v>
      </c>
      <c r="J48" s="10">
        <v>339</v>
      </c>
      <c r="K48" s="10">
        <v>359</v>
      </c>
      <c r="L48" s="10">
        <v>698</v>
      </c>
      <c r="M48" s="17">
        <f t="shared" si="0"/>
        <v>29120</v>
      </c>
    </row>
    <row r="49" spans="2:13" x14ac:dyDescent="0.25">
      <c r="B49" s="9">
        <v>42791</v>
      </c>
      <c r="C49" s="10">
        <v>178</v>
      </c>
      <c r="D49" s="10">
        <v>181</v>
      </c>
      <c r="E49" s="10">
        <v>359</v>
      </c>
      <c r="F49" s="11">
        <f t="shared" si="1"/>
        <v>35286</v>
      </c>
      <c r="G49" s="10"/>
      <c r="I49" s="9">
        <v>43172</v>
      </c>
      <c r="J49" s="10">
        <v>85</v>
      </c>
      <c r="K49" s="10">
        <v>85</v>
      </c>
      <c r="L49" s="10">
        <v>170</v>
      </c>
      <c r="M49" s="17">
        <f t="shared" si="0"/>
        <v>29290</v>
      </c>
    </row>
    <row r="50" spans="2:13" x14ac:dyDescent="0.25">
      <c r="B50" s="9">
        <v>42792</v>
      </c>
      <c r="C50" s="10">
        <v>71</v>
      </c>
      <c r="D50" s="10">
        <v>81</v>
      </c>
      <c r="E50" s="10">
        <v>152</v>
      </c>
      <c r="F50" s="11">
        <f t="shared" si="1"/>
        <v>35438</v>
      </c>
      <c r="G50" s="10"/>
      <c r="I50" s="9">
        <v>43173</v>
      </c>
      <c r="J50" s="10">
        <v>159</v>
      </c>
      <c r="K50" s="10">
        <v>158</v>
      </c>
      <c r="L50" s="10">
        <v>317</v>
      </c>
      <c r="M50" s="17">
        <f t="shared" si="0"/>
        <v>29607</v>
      </c>
    </row>
    <row r="51" spans="2:13" x14ac:dyDescent="0.25">
      <c r="B51" s="9">
        <v>42793</v>
      </c>
      <c r="C51" s="10">
        <v>91</v>
      </c>
      <c r="D51" s="10">
        <v>93</v>
      </c>
      <c r="E51" s="10">
        <v>184</v>
      </c>
      <c r="F51" s="11">
        <f t="shared" si="1"/>
        <v>35622</v>
      </c>
      <c r="G51" s="10"/>
      <c r="I51" s="9">
        <v>43174</v>
      </c>
      <c r="J51" s="10">
        <v>76</v>
      </c>
      <c r="K51" s="10">
        <v>77</v>
      </c>
      <c r="L51" s="10">
        <v>153</v>
      </c>
      <c r="M51" s="17">
        <f t="shared" si="0"/>
        <v>29760</v>
      </c>
    </row>
    <row r="52" spans="2:13" x14ac:dyDescent="0.25">
      <c r="B52" s="9">
        <v>42794</v>
      </c>
      <c r="C52" s="10">
        <v>51</v>
      </c>
      <c r="D52" s="10">
        <v>41</v>
      </c>
      <c r="E52" s="10">
        <v>92</v>
      </c>
      <c r="F52" s="11">
        <f t="shared" si="1"/>
        <v>35714</v>
      </c>
      <c r="G52" s="15">
        <f>SUM(E25:E52)</f>
        <v>16348</v>
      </c>
    </row>
    <row r="53" spans="2:13" x14ac:dyDescent="0.25">
      <c r="B53" s="9">
        <v>42795</v>
      </c>
      <c r="C53" s="10">
        <v>405</v>
      </c>
      <c r="D53" s="10">
        <v>406</v>
      </c>
      <c r="E53" s="10">
        <v>811</v>
      </c>
      <c r="F53" s="11">
        <f t="shared" si="1"/>
        <v>36525</v>
      </c>
      <c r="G53" s="10"/>
    </row>
    <row r="54" spans="2:13" x14ac:dyDescent="0.25">
      <c r="B54" s="9">
        <v>42796</v>
      </c>
      <c r="C54" s="10">
        <v>76</v>
      </c>
      <c r="D54" s="10">
        <v>76</v>
      </c>
      <c r="E54" s="10">
        <v>152</v>
      </c>
      <c r="F54" s="11">
        <f t="shared" si="1"/>
        <v>36677</v>
      </c>
      <c r="G54" s="10"/>
    </row>
    <row r="55" spans="2:13" x14ac:dyDescent="0.25">
      <c r="B55" s="9">
        <v>42797</v>
      </c>
      <c r="C55" s="10">
        <v>251</v>
      </c>
      <c r="D55" s="10">
        <v>249</v>
      </c>
      <c r="E55" s="10">
        <v>500</v>
      </c>
      <c r="F55" s="11">
        <f t="shared" si="1"/>
        <v>37177</v>
      </c>
      <c r="G55" s="10"/>
    </row>
    <row r="56" spans="2:13" x14ac:dyDescent="0.25">
      <c r="B56" s="9">
        <v>42798</v>
      </c>
      <c r="C56" s="10">
        <v>83</v>
      </c>
      <c r="D56" s="10">
        <v>81</v>
      </c>
      <c r="E56" s="10">
        <v>164</v>
      </c>
      <c r="F56" s="11">
        <f t="shared" si="1"/>
        <v>37341</v>
      </c>
      <c r="G56" s="10"/>
    </row>
    <row r="57" spans="2:13" x14ac:dyDescent="0.25">
      <c r="B57" s="9">
        <v>42799</v>
      </c>
      <c r="C57" s="10">
        <v>157</v>
      </c>
      <c r="D57" s="10">
        <v>107</v>
      </c>
      <c r="E57" s="10">
        <v>264</v>
      </c>
      <c r="F57" s="11">
        <f t="shared" si="1"/>
        <v>37605</v>
      </c>
      <c r="G57" s="10"/>
    </row>
    <row r="58" spans="2:13" x14ac:dyDescent="0.25">
      <c r="B58" s="9">
        <v>42800</v>
      </c>
      <c r="C58" s="10">
        <v>101</v>
      </c>
      <c r="D58" s="10">
        <v>97</v>
      </c>
      <c r="E58" s="10">
        <v>198</v>
      </c>
      <c r="F58" s="11">
        <f t="shared" si="1"/>
        <v>37803</v>
      </c>
      <c r="G58" s="10"/>
    </row>
    <row r="59" spans="2:13" x14ac:dyDescent="0.25">
      <c r="B59" s="9">
        <v>42801</v>
      </c>
      <c r="C59" s="10">
        <v>41</v>
      </c>
      <c r="D59" s="10">
        <v>37</v>
      </c>
      <c r="E59" s="10">
        <v>78</v>
      </c>
      <c r="F59" s="11">
        <f t="shared" si="1"/>
        <v>37881</v>
      </c>
      <c r="G59" s="10"/>
    </row>
    <row r="60" spans="2:13" x14ac:dyDescent="0.25">
      <c r="B60" s="9">
        <v>42802</v>
      </c>
      <c r="C60" s="10">
        <v>112</v>
      </c>
      <c r="D60" s="10">
        <v>101</v>
      </c>
      <c r="E60" s="10">
        <v>213</v>
      </c>
      <c r="F60" s="11">
        <f t="shared" si="1"/>
        <v>38094</v>
      </c>
      <c r="G60" s="10"/>
    </row>
    <row r="61" spans="2:13" x14ac:dyDescent="0.25">
      <c r="B61" s="9">
        <v>42803</v>
      </c>
      <c r="C61" s="10">
        <v>104</v>
      </c>
      <c r="D61" s="10">
        <v>100</v>
      </c>
      <c r="E61" s="10">
        <v>204</v>
      </c>
      <c r="F61" s="11">
        <f t="shared" si="1"/>
        <v>38298</v>
      </c>
      <c r="G61" s="10"/>
    </row>
    <row r="62" spans="2:13" x14ac:dyDescent="0.25">
      <c r="B62" s="9">
        <v>42804</v>
      </c>
      <c r="C62" s="10">
        <v>166</v>
      </c>
      <c r="D62" s="10">
        <v>162</v>
      </c>
      <c r="E62" s="10">
        <v>328</v>
      </c>
      <c r="F62" s="11">
        <f t="shared" si="1"/>
        <v>38626</v>
      </c>
      <c r="G62" s="10"/>
    </row>
    <row r="63" spans="2:13" x14ac:dyDescent="0.25">
      <c r="B63" s="9">
        <v>42805</v>
      </c>
      <c r="C63" s="10">
        <v>47</v>
      </c>
      <c r="D63" s="10">
        <v>49</v>
      </c>
      <c r="E63" s="10">
        <v>96</v>
      </c>
      <c r="F63" s="11">
        <f t="shared" si="1"/>
        <v>38722</v>
      </c>
      <c r="G63" s="10"/>
    </row>
    <row r="64" spans="2:13" x14ac:dyDescent="0.25">
      <c r="B64" s="9">
        <v>42806</v>
      </c>
      <c r="C64" s="10">
        <v>107</v>
      </c>
      <c r="D64" s="10">
        <v>109</v>
      </c>
      <c r="E64" s="10">
        <v>216</v>
      </c>
      <c r="F64" s="11">
        <f t="shared" si="1"/>
        <v>38938</v>
      </c>
      <c r="G64" s="10"/>
    </row>
    <row r="65" spans="2:7" x14ac:dyDescent="0.25">
      <c r="B65" s="9">
        <v>42807</v>
      </c>
      <c r="C65" s="10">
        <v>64</v>
      </c>
      <c r="D65" s="10">
        <v>61</v>
      </c>
      <c r="E65" s="10">
        <v>125</v>
      </c>
      <c r="F65" s="11">
        <f t="shared" si="1"/>
        <v>39063</v>
      </c>
      <c r="G65" s="10"/>
    </row>
    <row r="66" spans="2:7" x14ac:dyDescent="0.25">
      <c r="B66" s="9">
        <v>42808</v>
      </c>
      <c r="C66" s="10">
        <v>43</v>
      </c>
      <c r="D66" s="10">
        <v>38</v>
      </c>
      <c r="E66" s="10">
        <v>81</v>
      </c>
      <c r="F66" s="11">
        <f t="shared" si="1"/>
        <v>39144</v>
      </c>
      <c r="G66" s="10"/>
    </row>
    <row r="67" spans="2:7" x14ac:dyDescent="0.25">
      <c r="B67" s="9">
        <v>42809</v>
      </c>
      <c r="C67" s="10">
        <v>388</v>
      </c>
      <c r="D67" s="10">
        <v>340</v>
      </c>
      <c r="E67" s="10">
        <v>728</v>
      </c>
      <c r="F67" s="11">
        <f t="shared" si="1"/>
        <v>39872</v>
      </c>
      <c r="G67" s="10"/>
    </row>
    <row r="68" spans="2:7" x14ac:dyDescent="0.25">
      <c r="B68" s="9">
        <v>42810</v>
      </c>
      <c r="C68" s="10">
        <v>45</v>
      </c>
      <c r="D68" s="10">
        <v>36</v>
      </c>
      <c r="E68" s="10">
        <v>81</v>
      </c>
      <c r="F68" s="10"/>
      <c r="G68" s="10"/>
    </row>
    <row r="69" spans="2:7" x14ac:dyDescent="0.25">
      <c r="B69" s="9">
        <v>42811</v>
      </c>
      <c r="C69" s="10">
        <v>39</v>
      </c>
      <c r="D69" s="10">
        <v>45</v>
      </c>
      <c r="E69" s="10">
        <v>84</v>
      </c>
      <c r="F69" s="10"/>
      <c r="G69" s="10"/>
    </row>
    <row r="70" spans="2:7" x14ac:dyDescent="0.25">
      <c r="B70" s="9">
        <v>42812</v>
      </c>
      <c r="C70" s="10">
        <v>125</v>
      </c>
      <c r="D70" s="10">
        <v>122</v>
      </c>
      <c r="E70" s="10">
        <v>247</v>
      </c>
      <c r="F70" s="10"/>
      <c r="G70" s="10"/>
    </row>
    <row r="71" spans="2:7" x14ac:dyDescent="0.25">
      <c r="B71" s="9">
        <v>42813</v>
      </c>
      <c r="C71" s="10">
        <v>102</v>
      </c>
      <c r="D71" s="10">
        <v>97</v>
      </c>
      <c r="E71" s="10">
        <v>199</v>
      </c>
      <c r="F71" s="10"/>
      <c r="G71" s="10"/>
    </row>
    <row r="72" spans="2:7" x14ac:dyDescent="0.25">
      <c r="B72" s="9">
        <v>42814</v>
      </c>
      <c r="C72" s="10">
        <v>503</v>
      </c>
      <c r="D72" s="10">
        <v>501</v>
      </c>
      <c r="E72" s="11">
        <v>1004</v>
      </c>
      <c r="F72" s="11"/>
      <c r="G72" s="11"/>
    </row>
    <row r="73" spans="2:7" x14ac:dyDescent="0.25">
      <c r="B73" s="9">
        <v>42815</v>
      </c>
      <c r="C73" s="10">
        <v>173</v>
      </c>
      <c r="D73" s="10">
        <v>173</v>
      </c>
      <c r="E73" s="10">
        <v>346</v>
      </c>
      <c r="F73" s="10"/>
      <c r="G73" s="10"/>
    </row>
    <row r="74" spans="2:7" x14ac:dyDescent="0.25">
      <c r="B74" s="9">
        <v>42816</v>
      </c>
      <c r="C74" s="10">
        <v>132</v>
      </c>
      <c r="D74" s="10">
        <v>133</v>
      </c>
      <c r="E74" s="10">
        <v>265</v>
      </c>
      <c r="F74" s="10"/>
      <c r="G74" s="10"/>
    </row>
    <row r="75" spans="2:7" x14ac:dyDescent="0.25">
      <c r="B75" s="9">
        <v>42817</v>
      </c>
      <c r="C75" s="10">
        <v>80</v>
      </c>
      <c r="D75" s="10">
        <v>80</v>
      </c>
      <c r="E75" s="10">
        <v>160</v>
      </c>
      <c r="F75" s="10"/>
      <c r="G75" s="10"/>
    </row>
    <row r="76" spans="2:7" x14ac:dyDescent="0.25">
      <c r="B76" s="9">
        <v>42818</v>
      </c>
      <c r="C76" s="10">
        <v>88</v>
      </c>
      <c r="D76" s="10">
        <v>88</v>
      </c>
      <c r="E76" s="10">
        <v>176</v>
      </c>
      <c r="F76" s="10"/>
      <c r="G76" s="10"/>
    </row>
    <row r="77" spans="2:7" x14ac:dyDescent="0.25">
      <c r="B77" s="9">
        <v>42819</v>
      </c>
      <c r="C77" s="10">
        <v>96</v>
      </c>
      <c r="D77" s="10">
        <v>96</v>
      </c>
      <c r="E77" s="10">
        <v>192</v>
      </c>
      <c r="F77" s="10"/>
      <c r="G77" s="10"/>
    </row>
    <row r="78" spans="2:7" x14ac:dyDescent="0.25">
      <c r="B78" s="9">
        <v>42820</v>
      </c>
      <c r="C78" s="10">
        <v>39</v>
      </c>
      <c r="D78" s="10">
        <v>38</v>
      </c>
      <c r="E78" s="10">
        <v>77</v>
      </c>
      <c r="F78" s="10"/>
      <c r="G78" s="10"/>
    </row>
    <row r="79" spans="2:7" x14ac:dyDescent="0.25">
      <c r="B79" s="9">
        <v>42821</v>
      </c>
      <c r="C79" s="10">
        <v>183</v>
      </c>
      <c r="D79" s="10">
        <v>184</v>
      </c>
      <c r="E79" s="10">
        <v>367</v>
      </c>
      <c r="F79" s="10"/>
      <c r="G79" s="10"/>
    </row>
    <row r="80" spans="2:7" x14ac:dyDescent="0.25">
      <c r="B80" s="9">
        <v>42822</v>
      </c>
      <c r="C80" s="10">
        <v>37</v>
      </c>
      <c r="D80" s="10">
        <v>35</v>
      </c>
      <c r="E80" s="10">
        <v>72</v>
      </c>
      <c r="F80" s="10"/>
      <c r="G80" s="10"/>
    </row>
    <row r="81" spans="2:7" x14ac:dyDescent="0.25">
      <c r="B81" s="9">
        <v>42823</v>
      </c>
      <c r="C81" s="10">
        <v>81</v>
      </c>
      <c r="D81" s="10">
        <v>82</v>
      </c>
      <c r="E81" s="10">
        <v>163</v>
      </c>
      <c r="F81" s="10"/>
      <c r="G81" s="10"/>
    </row>
    <row r="82" spans="2:7" x14ac:dyDescent="0.25">
      <c r="B82" s="9">
        <v>42824</v>
      </c>
      <c r="C82" s="10">
        <v>290</v>
      </c>
      <c r="D82" s="10">
        <v>279</v>
      </c>
      <c r="E82" s="10">
        <v>569</v>
      </c>
      <c r="F82" s="10"/>
      <c r="G82" s="10"/>
    </row>
    <row r="83" spans="2:7" x14ac:dyDescent="0.25">
      <c r="B83" s="9">
        <v>42825</v>
      </c>
      <c r="C83" s="10">
        <v>57</v>
      </c>
      <c r="D83" s="10">
        <v>55</v>
      </c>
      <c r="E83" s="10">
        <v>112</v>
      </c>
      <c r="F83" s="10"/>
      <c r="G83" s="10"/>
    </row>
    <row r="84" spans="2:7" x14ac:dyDescent="0.25">
      <c r="B84" s="9">
        <v>42826</v>
      </c>
      <c r="C84" s="10">
        <v>467</v>
      </c>
      <c r="D84" s="10">
        <v>464</v>
      </c>
      <c r="E84" s="10">
        <v>931</v>
      </c>
      <c r="F84" s="10"/>
      <c r="G84" s="10"/>
    </row>
    <row r="85" spans="2:7" x14ac:dyDescent="0.25">
      <c r="B85" s="9">
        <v>42827</v>
      </c>
      <c r="C85" s="10">
        <v>62</v>
      </c>
      <c r="D85" s="10">
        <v>62</v>
      </c>
      <c r="E85" s="10">
        <v>124</v>
      </c>
      <c r="F85" s="10"/>
      <c r="G85" s="10"/>
    </row>
    <row r="86" spans="2:7" x14ac:dyDescent="0.25">
      <c r="B86" s="9">
        <v>42828</v>
      </c>
      <c r="C86" s="10">
        <v>30</v>
      </c>
      <c r="D86" s="10">
        <v>28</v>
      </c>
      <c r="E86" s="10">
        <v>58</v>
      </c>
      <c r="F86" s="10"/>
      <c r="G86" s="10"/>
    </row>
    <row r="87" spans="2:7" x14ac:dyDescent="0.25">
      <c r="B87" s="9">
        <v>42829</v>
      </c>
      <c r="C87" s="10">
        <v>41</v>
      </c>
      <c r="D87" s="10">
        <v>40</v>
      </c>
      <c r="E87" s="10">
        <v>81</v>
      </c>
      <c r="F87" s="10"/>
      <c r="G87" s="10"/>
    </row>
    <row r="88" spans="2:7" x14ac:dyDescent="0.25">
      <c r="B88" s="9">
        <v>42830</v>
      </c>
      <c r="C88" s="10">
        <v>233</v>
      </c>
      <c r="D88" s="10">
        <v>233</v>
      </c>
      <c r="E88" s="10">
        <v>466</v>
      </c>
      <c r="F88" s="10"/>
      <c r="G88" s="10"/>
    </row>
    <row r="89" spans="2:7" x14ac:dyDescent="0.25">
      <c r="B89" s="9">
        <v>42831</v>
      </c>
      <c r="C89" s="10">
        <v>46</v>
      </c>
      <c r="D89" s="10">
        <v>46</v>
      </c>
      <c r="E89" s="10">
        <v>92</v>
      </c>
      <c r="F89" s="10"/>
      <c r="G89" s="10"/>
    </row>
    <row r="90" spans="2:7" x14ac:dyDescent="0.25">
      <c r="B90" s="9">
        <v>42832</v>
      </c>
      <c r="C90" s="10">
        <v>124</v>
      </c>
      <c r="D90" s="10">
        <v>126</v>
      </c>
      <c r="E90" s="10">
        <v>250</v>
      </c>
      <c r="F90" s="10"/>
      <c r="G90" s="10"/>
    </row>
    <row r="91" spans="2:7" x14ac:dyDescent="0.25">
      <c r="B91" s="9">
        <v>42833</v>
      </c>
      <c r="C91" s="10">
        <v>42</v>
      </c>
      <c r="D91" s="10">
        <v>41</v>
      </c>
      <c r="E91" s="10">
        <v>83</v>
      </c>
      <c r="F91" s="10"/>
      <c r="G91" s="10"/>
    </row>
    <row r="92" spans="2:7" x14ac:dyDescent="0.25">
      <c r="B92" s="9">
        <v>42834</v>
      </c>
      <c r="C92" s="10">
        <v>130</v>
      </c>
      <c r="D92" s="10">
        <v>119</v>
      </c>
      <c r="E92" s="10">
        <v>249</v>
      </c>
      <c r="F92" s="10"/>
      <c r="G92" s="10"/>
    </row>
    <row r="93" spans="2:7" x14ac:dyDescent="0.25">
      <c r="B93" s="9">
        <v>42835</v>
      </c>
      <c r="C93" s="10">
        <v>126</v>
      </c>
      <c r="D93" s="10">
        <v>126</v>
      </c>
      <c r="E93" s="10">
        <v>252</v>
      </c>
      <c r="F93" s="10"/>
      <c r="G93" s="10"/>
    </row>
    <row r="94" spans="2:7" x14ac:dyDescent="0.25">
      <c r="B94" s="9">
        <v>42836</v>
      </c>
      <c r="C94" s="10">
        <v>32</v>
      </c>
      <c r="D94" s="10">
        <v>22</v>
      </c>
      <c r="E94" s="10">
        <v>54</v>
      </c>
      <c r="F94" s="10"/>
      <c r="G94" s="10"/>
    </row>
    <row r="95" spans="2:7" x14ac:dyDescent="0.25">
      <c r="B95" s="9">
        <v>42837</v>
      </c>
      <c r="C95" s="10">
        <v>35</v>
      </c>
      <c r="D95" s="10">
        <v>36</v>
      </c>
      <c r="E95" s="10">
        <v>71</v>
      </c>
      <c r="F95" s="10"/>
      <c r="G95" s="10"/>
    </row>
    <row r="96" spans="2:7" x14ac:dyDescent="0.25">
      <c r="B96" s="9">
        <v>42838</v>
      </c>
      <c r="C96" s="10">
        <v>20</v>
      </c>
      <c r="D96" s="10">
        <v>22</v>
      </c>
      <c r="E96" s="10">
        <v>42</v>
      </c>
      <c r="F96" s="10"/>
      <c r="G96" s="10"/>
    </row>
    <row r="97" spans="2:7" x14ac:dyDescent="0.25">
      <c r="B97" s="9">
        <v>42839</v>
      </c>
      <c r="C97" s="10">
        <v>150</v>
      </c>
      <c r="D97" s="10">
        <v>148</v>
      </c>
      <c r="E97" s="10">
        <v>298</v>
      </c>
      <c r="F97" s="10"/>
      <c r="G97" s="10"/>
    </row>
    <row r="98" spans="2:7" x14ac:dyDescent="0.25">
      <c r="B98" s="9">
        <v>42840</v>
      </c>
      <c r="C98" s="10">
        <v>48</v>
      </c>
      <c r="D98" s="10">
        <v>41</v>
      </c>
      <c r="E98" s="10">
        <v>89</v>
      </c>
      <c r="F98" s="10"/>
      <c r="G98" s="10"/>
    </row>
    <row r="99" spans="2:7" x14ac:dyDescent="0.25">
      <c r="B99" s="9">
        <v>42841</v>
      </c>
      <c r="C99" s="10">
        <v>35</v>
      </c>
      <c r="D99" s="10">
        <v>35</v>
      </c>
      <c r="E99" s="10">
        <v>70</v>
      </c>
      <c r="F99" s="10"/>
      <c r="G99" s="10"/>
    </row>
    <row r="100" spans="2:7" x14ac:dyDescent="0.25">
      <c r="B100" s="9">
        <v>42842</v>
      </c>
      <c r="C100" s="10">
        <v>401</v>
      </c>
      <c r="D100" s="10">
        <v>397</v>
      </c>
      <c r="E100" s="10">
        <v>798</v>
      </c>
      <c r="F100" s="10"/>
      <c r="G100" s="10"/>
    </row>
    <row r="101" spans="2:7" x14ac:dyDescent="0.25">
      <c r="B101" s="9">
        <v>42843</v>
      </c>
      <c r="C101" s="10">
        <v>221</v>
      </c>
      <c r="D101" s="10">
        <v>171</v>
      </c>
      <c r="E101" s="10">
        <v>392</v>
      </c>
      <c r="F101" s="10"/>
      <c r="G101" s="10"/>
    </row>
    <row r="102" spans="2:7" x14ac:dyDescent="0.25">
      <c r="B102" s="9">
        <v>42844</v>
      </c>
      <c r="C102" s="10">
        <v>118</v>
      </c>
      <c r="D102" s="10">
        <v>119</v>
      </c>
      <c r="E102" s="10">
        <v>237</v>
      </c>
      <c r="F102" s="10"/>
      <c r="G102" s="10"/>
    </row>
    <row r="103" spans="2:7" x14ac:dyDescent="0.25">
      <c r="B103" s="9">
        <v>42845</v>
      </c>
      <c r="C103" s="10">
        <v>12</v>
      </c>
      <c r="D103" s="10">
        <v>13</v>
      </c>
      <c r="E103" s="10">
        <v>25</v>
      </c>
      <c r="F103" s="10"/>
      <c r="G103" s="10"/>
    </row>
    <row r="104" spans="2:7" x14ac:dyDescent="0.25">
      <c r="B104" s="9">
        <v>42846</v>
      </c>
      <c r="C104" s="10">
        <v>177</v>
      </c>
      <c r="D104" s="10">
        <v>175</v>
      </c>
      <c r="E104" s="10">
        <v>352</v>
      </c>
      <c r="F104" s="10"/>
      <c r="G104" s="10"/>
    </row>
    <row r="105" spans="2:7" x14ac:dyDescent="0.25">
      <c r="B105" s="9">
        <v>42847</v>
      </c>
      <c r="C105" s="10">
        <v>63</v>
      </c>
      <c r="D105" s="10">
        <v>62</v>
      </c>
      <c r="E105" s="10">
        <v>125</v>
      </c>
      <c r="F105" s="10"/>
      <c r="G105" s="10"/>
    </row>
    <row r="106" spans="2:7" x14ac:dyDescent="0.25">
      <c r="B106" s="9">
        <v>42848</v>
      </c>
      <c r="C106" s="10">
        <v>85</v>
      </c>
      <c r="D106" s="10">
        <v>85</v>
      </c>
      <c r="E106" s="10">
        <v>170</v>
      </c>
      <c r="F106" s="10"/>
      <c r="G106" s="10"/>
    </row>
    <row r="107" spans="2:7" x14ac:dyDescent="0.25">
      <c r="B107" s="9">
        <v>42849</v>
      </c>
      <c r="C107" s="10">
        <v>273</v>
      </c>
      <c r="D107" s="10">
        <v>273</v>
      </c>
      <c r="E107" s="10">
        <v>546</v>
      </c>
      <c r="F107" s="10"/>
      <c r="G107" s="10"/>
    </row>
    <row r="108" spans="2:7" x14ac:dyDescent="0.25">
      <c r="B108" s="9">
        <v>42850</v>
      </c>
      <c r="C108" s="10">
        <v>87</v>
      </c>
      <c r="D108" s="10">
        <v>37</v>
      </c>
      <c r="E108" s="10">
        <v>124</v>
      </c>
      <c r="F108" s="10"/>
      <c r="G108" s="10"/>
    </row>
    <row r="109" spans="2:7" x14ac:dyDescent="0.25">
      <c r="B109" s="9">
        <v>42851</v>
      </c>
      <c r="C109" s="10">
        <v>502</v>
      </c>
      <c r="D109" s="10">
        <v>453</v>
      </c>
      <c r="E109" s="10">
        <v>955</v>
      </c>
      <c r="F109" s="10"/>
      <c r="G109" s="10"/>
    </row>
    <row r="110" spans="2:7" x14ac:dyDescent="0.25">
      <c r="B110" s="9">
        <v>42852</v>
      </c>
      <c r="C110" s="10">
        <v>129</v>
      </c>
      <c r="D110" s="10">
        <v>129</v>
      </c>
      <c r="E110" s="10">
        <v>258</v>
      </c>
      <c r="F110" s="10"/>
      <c r="G110" s="10"/>
    </row>
    <row r="111" spans="2:7" x14ac:dyDescent="0.25">
      <c r="B111" s="9">
        <v>42853</v>
      </c>
      <c r="C111" s="10">
        <v>89</v>
      </c>
      <c r="D111" s="10">
        <v>87</v>
      </c>
      <c r="E111" s="10">
        <v>176</v>
      </c>
      <c r="F111" s="10"/>
      <c r="G111" s="10"/>
    </row>
    <row r="112" spans="2:7" x14ac:dyDescent="0.25">
      <c r="B112" s="9">
        <v>42854</v>
      </c>
      <c r="C112" s="10">
        <v>173</v>
      </c>
      <c r="D112" s="10">
        <v>174</v>
      </c>
      <c r="E112" s="10">
        <v>347</v>
      </c>
      <c r="F112" s="10"/>
      <c r="G112" s="10"/>
    </row>
    <row r="113" spans="2:7" x14ac:dyDescent="0.25">
      <c r="B113" s="9">
        <v>42855</v>
      </c>
      <c r="C113" s="10">
        <v>96</v>
      </c>
      <c r="D113" s="10">
        <v>109</v>
      </c>
      <c r="E113" s="10">
        <v>205</v>
      </c>
      <c r="F113" s="10"/>
      <c r="G113" s="10"/>
    </row>
    <row r="114" spans="2:7" x14ac:dyDescent="0.25">
      <c r="B114" s="9">
        <v>42856</v>
      </c>
      <c r="C114" s="10">
        <v>82</v>
      </c>
      <c r="D114" s="10">
        <v>81</v>
      </c>
      <c r="E114" s="10">
        <v>163</v>
      </c>
      <c r="F114" s="10"/>
      <c r="G114" s="10"/>
    </row>
    <row r="115" spans="2:7" x14ac:dyDescent="0.25">
      <c r="B115" s="9">
        <v>42857</v>
      </c>
      <c r="C115" s="10">
        <v>44</v>
      </c>
      <c r="D115" s="10">
        <v>35</v>
      </c>
      <c r="E115" s="10">
        <v>79</v>
      </c>
      <c r="F115" s="10"/>
      <c r="G115" s="10"/>
    </row>
    <row r="116" spans="2:7" x14ac:dyDescent="0.25">
      <c r="B116" s="9">
        <v>42858</v>
      </c>
      <c r="C116" s="10">
        <v>29</v>
      </c>
      <c r="D116" s="10">
        <v>30</v>
      </c>
      <c r="E116" s="10">
        <v>59</v>
      </c>
      <c r="F116" s="10"/>
      <c r="G116" s="10"/>
    </row>
    <row r="117" spans="2:7" x14ac:dyDescent="0.25">
      <c r="B117" s="9">
        <v>42859</v>
      </c>
      <c r="C117" s="10">
        <v>311</v>
      </c>
      <c r="D117" s="10">
        <v>305</v>
      </c>
      <c r="E117" s="10">
        <v>616</v>
      </c>
      <c r="F117" s="10"/>
      <c r="G117" s="10"/>
    </row>
    <row r="118" spans="2:7" x14ac:dyDescent="0.25">
      <c r="B118" s="9">
        <v>42860</v>
      </c>
      <c r="C118" s="10">
        <v>60</v>
      </c>
      <c r="D118" s="10">
        <v>62</v>
      </c>
      <c r="E118" s="10">
        <v>122</v>
      </c>
      <c r="F118" s="10"/>
      <c r="G118" s="10"/>
    </row>
    <row r="119" spans="2:7" x14ac:dyDescent="0.25">
      <c r="B119" s="9">
        <v>42861</v>
      </c>
      <c r="C119" s="10">
        <v>46</v>
      </c>
      <c r="D119" s="10">
        <v>46</v>
      </c>
      <c r="E119" s="10">
        <v>92</v>
      </c>
      <c r="F119" s="10"/>
      <c r="G119" s="10"/>
    </row>
    <row r="120" spans="2:7" x14ac:dyDescent="0.25">
      <c r="B120" s="9">
        <v>42862</v>
      </c>
      <c r="C120" s="10">
        <v>76</v>
      </c>
      <c r="D120" s="10">
        <v>86</v>
      </c>
      <c r="E120" s="10">
        <v>162</v>
      </c>
      <c r="F120" s="10"/>
      <c r="G120" s="10"/>
    </row>
    <row r="121" spans="2:7" x14ac:dyDescent="0.25">
      <c r="B121" s="9">
        <v>42863</v>
      </c>
      <c r="C121" s="10">
        <v>64</v>
      </c>
      <c r="D121" s="10">
        <v>66</v>
      </c>
      <c r="E121" s="10">
        <v>130</v>
      </c>
      <c r="F121" s="10"/>
      <c r="G121" s="10"/>
    </row>
    <row r="122" spans="2:7" x14ac:dyDescent="0.25">
      <c r="B122" s="9">
        <v>42864</v>
      </c>
      <c r="C122" s="10">
        <v>85</v>
      </c>
      <c r="D122" s="10">
        <v>82</v>
      </c>
      <c r="E122" s="10">
        <v>167</v>
      </c>
      <c r="F122" s="10"/>
      <c r="G122" s="10"/>
    </row>
    <row r="123" spans="2:7" x14ac:dyDescent="0.25">
      <c r="B123" s="9">
        <v>42865</v>
      </c>
      <c r="C123" s="10">
        <v>130</v>
      </c>
      <c r="D123" s="10">
        <v>179</v>
      </c>
      <c r="E123" s="10">
        <v>309</v>
      </c>
      <c r="F123" s="10"/>
      <c r="G123" s="10"/>
    </row>
    <row r="124" spans="2:7" x14ac:dyDescent="0.25">
      <c r="B124" s="9">
        <v>42866</v>
      </c>
      <c r="C124" s="10">
        <v>544</v>
      </c>
      <c r="D124" s="10">
        <v>307</v>
      </c>
      <c r="E124" s="10">
        <v>851</v>
      </c>
      <c r="F124" s="10"/>
      <c r="G124" s="10"/>
    </row>
    <row r="125" spans="2:7" x14ac:dyDescent="0.25">
      <c r="B125" s="9">
        <v>42867</v>
      </c>
      <c r="C125" s="10">
        <v>30</v>
      </c>
      <c r="D125" s="10">
        <v>29</v>
      </c>
      <c r="E125" s="10">
        <v>59</v>
      </c>
      <c r="F125" s="10"/>
      <c r="G125" s="10"/>
    </row>
    <row r="126" spans="2:7" x14ac:dyDescent="0.25">
      <c r="B126" s="9">
        <v>42868</v>
      </c>
      <c r="C126" s="10">
        <v>157</v>
      </c>
      <c r="D126" s="10">
        <v>147</v>
      </c>
      <c r="E126" s="10">
        <v>304</v>
      </c>
      <c r="F126" s="10"/>
      <c r="G126" s="10"/>
    </row>
    <row r="127" spans="2:7" x14ac:dyDescent="0.25">
      <c r="B127" s="9">
        <v>42869</v>
      </c>
      <c r="C127" s="10">
        <v>60</v>
      </c>
      <c r="D127" s="10">
        <v>59</v>
      </c>
      <c r="E127" s="10">
        <v>119</v>
      </c>
      <c r="F127" s="10"/>
      <c r="G127" s="10"/>
    </row>
    <row r="128" spans="2:7" x14ac:dyDescent="0.25">
      <c r="B128" s="9">
        <v>42870</v>
      </c>
      <c r="C128" s="10">
        <v>153</v>
      </c>
      <c r="D128" s="10">
        <v>144</v>
      </c>
      <c r="E128" s="10">
        <v>297</v>
      </c>
      <c r="F128" s="10"/>
      <c r="G128" s="10"/>
    </row>
    <row r="129" spans="2:7" x14ac:dyDescent="0.25">
      <c r="B129" s="9">
        <v>42871</v>
      </c>
      <c r="C129" s="10">
        <v>77</v>
      </c>
      <c r="D129" s="10">
        <v>77</v>
      </c>
      <c r="E129" s="10">
        <v>154</v>
      </c>
      <c r="F129" s="10"/>
      <c r="G129" s="10"/>
    </row>
    <row r="130" spans="2:7" x14ac:dyDescent="0.25">
      <c r="B130" s="9">
        <v>42872</v>
      </c>
      <c r="C130" s="10">
        <v>399</v>
      </c>
      <c r="D130" s="10">
        <v>398</v>
      </c>
      <c r="E130" s="10">
        <v>797</v>
      </c>
      <c r="F130" s="10"/>
      <c r="G130" s="10"/>
    </row>
    <row r="131" spans="2:7" x14ac:dyDescent="0.25">
      <c r="B131" s="9">
        <v>42873</v>
      </c>
      <c r="C131" s="10">
        <v>100</v>
      </c>
      <c r="D131" s="10">
        <v>95</v>
      </c>
      <c r="E131" s="10">
        <v>195</v>
      </c>
      <c r="F131" s="10"/>
      <c r="G131" s="10"/>
    </row>
    <row r="132" spans="2:7" x14ac:dyDescent="0.25">
      <c r="B132" s="9">
        <v>42874</v>
      </c>
      <c r="C132" s="10">
        <v>10</v>
      </c>
      <c r="D132" s="10">
        <v>10</v>
      </c>
      <c r="E132" s="10">
        <v>20</v>
      </c>
      <c r="F132" s="10"/>
      <c r="G132" s="10"/>
    </row>
    <row r="133" spans="2:7" x14ac:dyDescent="0.25">
      <c r="B133" s="9">
        <v>42875</v>
      </c>
      <c r="C133" s="10">
        <v>48</v>
      </c>
      <c r="D133" s="10">
        <v>57</v>
      </c>
      <c r="E133" s="10">
        <v>105</v>
      </c>
      <c r="F133" s="10"/>
      <c r="G133" s="10"/>
    </row>
    <row r="134" spans="2:7" x14ac:dyDescent="0.25">
      <c r="B134" s="9">
        <v>42876</v>
      </c>
      <c r="C134" s="10">
        <v>114</v>
      </c>
      <c r="D134" s="10">
        <v>121</v>
      </c>
      <c r="E134" s="10">
        <v>235</v>
      </c>
      <c r="F134" s="10"/>
      <c r="G134" s="10"/>
    </row>
    <row r="135" spans="2:7" x14ac:dyDescent="0.25">
      <c r="B135" s="9">
        <v>42877</v>
      </c>
      <c r="C135" s="10">
        <v>13</v>
      </c>
      <c r="D135" s="10">
        <v>13</v>
      </c>
      <c r="E135" s="10">
        <v>26</v>
      </c>
      <c r="F135" s="10"/>
      <c r="G135" s="10"/>
    </row>
    <row r="136" spans="2:7" x14ac:dyDescent="0.25">
      <c r="B136" s="9">
        <v>42878</v>
      </c>
      <c r="C136" s="10">
        <v>94</v>
      </c>
      <c r="D136" s="10">
        <v>84</v>
      </c>
      <c r="E136" s="10">
        <v>178</v>
      </c>
      <c r="F136" s="10"/>
      <c r="G136" s="10"/>
    </row>
    <row r="137" spans="2:7" x14ac:dyDescent="0.25">
      <c r="B137" s="9">
        <v>42879</v>
      </c>
      <c r="C137" s="10">
        <v>177</v>
      </c>
      <c r="D137" s="10">
        <v>164</v>
      </c>
      <c r="E137" s="10">
        <v>341</v>
      </c>
      <c r="F137" s="10"/>
      <c r="G137" s="10"/>
    </row>
    <row r="138" spans="2:7" x14ac:dyDescent="0.25">
      <c r="B138" s="9">
        <v>42880</v>
      </c>
      <c r="C138" s="10">
        <v>35</v>
      </c>
      <c r="D138" s="10">
        <v>30</v>
      </c>
      <c r="E138" s="10">
        <v>65</v>
      </c>
      <c r="F138" s="10"/>
      <c r="G138" s="10"/>
    </row>
    <row r="139" spans="2:7" x14ac:dyDescent="0.25">
      <c r="B139" s="9">
        <v>42881</v>
      </c>
      <c r="C139" s="10">
        <v>19</v>
      </c>
      <c r="D139" s="10">
        <v>21</v>
      </c>
      <c r="E139" s="10">
        <v>40</v>
      </c>
      <c r="F139" s="10"/>
      <c r="G139" s="10"/>
    </row>
    <row r="140" spans="2:7" x14ac:dyDescent="0.25">
      <c r="B140" s="9">
        <v>42882</v>
      </c>
      <c r="C140" s="10">
        <v>22</v>
      </c>
      <c r="D140" s="10">
        <v>22</v>
      </c>
      <c r="E140" s="10">
        <v>44</v>
      </c>
      <c r="F140" s="10"/>
      <c r="G140" s="10"/>
    </row>
    <row r="141" spans="2:7" x14ac:dyDescent="0.25">
      <c r="B141" s="9">
        <v>42883</v>
      </c>
      <c r="C141" s="10">
        <v>39</v>
      </c>
      <c r="D141" s="10">
        <v>41</v>
      </c>
      <c r="E141" s="10">
        <v>80</v>
      </c>
      <c r="F141" s="10"/>
      <c r="G141" s="10"/>
    </row>
    <row r="142" spans="2:7" x14ac:dyDescent="0.25">
      <c r="B142" s="9">
        <v>42884</v>
      </c>
      <c r="C142" s="10">
        <v>170</v>
      </c>
      <c r="D142" s="10">
        <v>170</v>
      </c>
      <c r="E142" s="10">
        <v>340</v>
      </c>
      <c r="F142" s="10"/>
      <c r="G142" s="10"/>
    </row>
    <row r="143" spans="2:7" x14ac:dyDescent="0.25">
      <c r="B143" s="9">
        <v>42885</v>
      </c>
      <c r="C143" s="10">
        <v>13</v>
      </c>
      <c r="D143" s="10">
        <v>13</v>
      </c>
      <c r="E143" s="10">
        <v>26</v>
      </c>
      <c r="F143" s="10"/>
      <c r="G143" s="10"/>
    </row>
    <row r="144" spans="2:7" x14ac:dyDescent="0.25">
      <c r="B144" s="9">
        <v>42886</v>
      </c>
      <c r="C144" s="10">
        <v>108</v>
      </c>
      <c r="D144" s="10">
        <v>153</v>
      </c>
      <c r="E144" s="10">
        <v>261</v>
      </c>
      <c r="F144" s="10"/>
      <c r="G144" s="10"/>
    </row>
    <row r="145" spans="2:7" x14ac:dyDescent="0.25">
      <c r="B145" s="9">
        <v>42887</v>
      </c>
      <c r="C145" s="10">
        <v>40</v>
      </c>
      <c r="D145" s="10">
        <v>41</v>
      </c>
      <c r="E145" s="10">
        <v>81</v>
      </c>
      <c r="F145" s="10"/>
      <c r="G145" s="10"/>
    </row>
    <row r="146" spans="2:7" x14ac:dyDescent="0.25">
      <c r="B146" s="9">
        <v>42888</v>
      </c>
      <c r="C146" s="10">
        <v>213</v>
      </c>
      <c r="D146" s="10">
        <v>203</v>
      </c>
      <c r="E146" s="10">
        <v>416</v>
      </c>
      <c r="F146" s="10"/>
      <c r="G146" s="10"/>
    </row>
    <row r="147" spans="2:7" x14ac:dyDescent="0.25">
      <c r="B147" s="9">
        <v>42889</v>
      </c>
      <c r="C147" s="10">
        <v>29</v>
      </c>
      <c r="D147" s="10">
        <v>29</v>
      </c>
      <c r="E147" s="10">
        <v>58</v>
      </c>
      <c r="F147" s="10"/>
      <c r="G147" s="10"/>
    </row>
    <row r="148" spans="2:7" x14ac:dyDescent="0.25">
      <c r="B148" s="9">
        <v>42890</v>
      </c>
      <c r="C148" s="10">
        <v>50</v>
      </c>
      <c r="D148" s="10">
        <v>49</v>
      </c>
      <c r="E148" s="10">
        <v>99</v>
      </c>
      <c r="F148" s="10"/>
      <c r="G148" s="10"/>
    </row>
    <row r="149" spans="2:7" x14ac:dyDescent="0.25">
      <c r="B149" s="9">
        <v>42891</v>
      </c>
      <c r="C149" s="10">
        <v>91</v>
      </c>
      <c r="D149" s="10">
        <v>91</v>
      </c>
      <c r="E149" s="10">
        <v>182</v>
      </c>
      <c r="F149" s="10"/>
      <c r="G149" s="10"/>
    </row>
    <row r="150" spans="2:7" x14ac:dyDescent="0.25">
      <c r="B150" s="9">
        <v>42892</v>
      </c>
      <c r="C150" s="10">
        <v>22</v>
      </c>
      <c r="D150" s="10">
        <v>21</v>
      </c>
      <c r="E150" s="10">
        <v>43</v>
      </c>
      <c r="F150" s="10"/>
      <c r="G150" s="10"/>
    </row>
    <row r="151" spans="2:7" x14ac:dyDescent="0.25">
      <c r="B151" s="9">
        <v>42893</v>
      </c>
      <c r="C151" s="10">
        <v>45</v>
      </c>
      <c r="D151" s="10">
        <v>39</v>
      </c>
      <c r="E151" s="10">
        <v>84</v>
      </c>
      <c r="F151" s="10"/>
      <c r="G151" s="10"/>
    </row>
    <row r="152" spans="2:7" x14ac:dyDescent="0.25">
      <c r="B152" s="9">
        <v>42894</v>
      </c>
      <c r="C152" s="10">
        <v>314</v>
      </c>
      <c r="D152" s="10">
        <v>253</v>
      </c>
      <c r="E152" s="10">
        <v>567</v>
      </c>
      <c r="F152" s="10"/>
      <c r="G152" s="10"/>
    </row>
    <row r="153" spans="2:7" x14ac:dyDescent="0.25">
      <c r="B153" s="9">
        <v>42895</v>
      </c>
      <c r="C153" s="10">
        <v>44</v>
      </c>
      <c r="D153" s="10">
        <v>44</v>
      </c>
      <c r="E153" s="10">
        <v>88</v>
      </c>
      <c r="F153" s="10"/>
      <c r="G153" s="10"/>
    </row>
    <row r="154" spans="2:7" x14ac:dyDescent="0.25">
      <c r="B154" s="9">
        <v>42896</v>
      </c>
      <c r="C154" s="10">
        <v>35</v>
      </c>
      <c r="D154" s="10">
        <v>39</v>
      </c>
      <c r="E154" s="10">
        <v>74</v>
      </c>
      <c r="F154" s="10"/>
      <c r="G154" s="10"/>
    </row>
    <row r="155" spans="2:7" x14ac:dyDescent="0.25">
      <c r="B155" s="9">
        <v>42897</v>
      </c>
      <c r="C155" s="10">
        <v>48</v>
      </c>
      <c r="D155" s="10">
        <v>46</v>
      </c>
      <c r="E155" s="10">
        <v>94</v>
      </c>
      <c r="F155" s="10"/>
      <c r="G155" s="10"/>
    </row>
    <row r="156" spans="2:7" x14ac:dyDescent="0.25">
      <c r="B156" s="9">
        <v>42898</v>
      </c>
      <c r="C156" s="10">
        <v>16</v>
      </c>
      <c r="D156" s="10">
        <v>15</v>
      </c>
      <c r="E156" s="10">
        <v>31</v>
      </c>
      <c r="F156" s="10"/>
      <c r="G156" s="10"/>
    </row>
    <row r="157" spans="2:7" x14ac:dyDescent="0.25">
      <c r="B157" s="9">
        <v>42899</v>
      </c>
      <c r="C157" s="10">
        <v>22</v>
      </c>
      <c r="D157" s="10">
        <v>26</v>
      </c>
      <c r="E157" s="10">
        <v>48</v>
      </c>
      <c r="F157" s="10"/>
      <c r="G157" s="10"/>
    </row>
    <row r="158" spans="2:7" x14ac:dyDescent="0.25">
      <c r="B158" s="9">
        <v>42900</v>
      </c>
      <c r="C158" s="10">
        <v>381</v>
      </c>
      <c r="D158" s="10">
        <v>381</v>
      </c>
      <c r="E158" s="10">
        <v>762</v>
      </c>
      <c r="F158" s="10"/>
      <c r="G158" s="10"/>
    </row>
    <row r="159" spans="2:7" x14ac:dyDescent="0.25">
      <c r="B159" s="9">
        <v>42901</v>
      </c>
      <c r="C159" s="10">
        <v>119</v>
      </c>
      <c r="D159" s="10">
        <v>111</v>
      </c>
      <c r="E159" s="10">
        <v>230</v>
      </c>
      <c r="F159" s="10"/>
      <c r="G159" s="10"/>
    </row>
    <row r="160" spans="2:7" x14ac:dyDescent="0.25">
      <c r="B160" s="9">
        <v>42902</v>
      </c>
      <c r="C160" s="10">
        <v>512</v>
      </c>
      <c r="D160" s="10">
        <v>511</v>
      </c>
      <c r="E160" s="11">
        <v>1023</v>
      </c>
      <c r="F160" s="11"/>
      <c r="G160" s="11"/>
    </row>
    <row r="161" spans="2:7" x14ac:dyDescent="0.25">
      <c r="B161" s="9">
        <v>42903</v>
      </c>
      <c r="C161" s="10">
        <v>8</v>
      </c>
      <c r="D161" s="10">
        <v>7</v>
      </c>
      <c r="E161" s="10">
        <v>15</v>
      </c>
      <c r="F161" s="10"/>
      <c r="G161" s="10"/>
    </row>
    <row r="162" spans="2:7" x14ac:dyDescent="0.25">
      <c r="B162" s="9">
        <v>42904</v>
      </c>
      <c r="C162" s="10">
        <v>161</v>
      </c>
      <c r="D162" s="10">
        <v>145</v>
      </c>
      <c r="E162" s="10">
        <v>306</v>
      </c>
      <c r="F162" s="10"/>
      <c r="G162" s="10"/>
    </row>
    <row r="163" spans="2:7" x14ac:dyDescent="0.25">
      <c r="B163" s="9">
        <v>42905</v>
      </c>
      <c r="C163" s="10">
        <v>12</v>
      </c>
      <c r="D163" s="10">
        <v>12</v>
      </c>
      <c r="E163" s="10">
        <v>24</v>
      </c>
      <c r="F163" s="10"/>
      <c r="G163" s="10"/>
    </row>
    <row r="164" spans="2:7" x14ac:dyDescent="0.25">
      <c r="B164" s="9">
        <v>42906</v>
      </c>
      <c r="C164" s="10">
        <v>16</v>
      </c>
      <c r="D164" s="10">
        <v>16</v>
      </c>
      <c r="E164" s="10">
        <v>32</v>
      </c>
      <c r="F164" s="10"/>
      <c r="G164" s="10"/>
    </row>
    <row r="165" spans="2:7" x14ac:dyDescent="0.25">
      <c r="B165" s="9">
        <v>42907</v>
      </c>
      <c r="C165" s="10">
        <v>155</v>
      </c>
      <c r="D165" s="10">
        <v>144</v>
      </c>
      <c r="E165" s="10">
        <v>299</v>
      </c>
      <c r="F165" s="10"/>
      <c r="G165" s="10"/>
    </row>
    <row r="166" spans="2:7" x14ac:dyDescent="0.25">
      <c r="B166" s="9">
        <v>42922</v>
      </c>
      <c r="C166" s="10">
        <v>17</v>
      </c>
      <c r="D166" s="10">
        <v>17</v>
      </c>
      <c r="E166" s="10">
        <v>34</v>
      </c>
      <c r="F166" s="10"/>
      <c r="G166" s="10"/>
    </row>
    <row r="167" spans="2:7" x14ac:dyDescent="0.25">
      <c r="B167" s="9">
        <v>42923</v>
      </c>
      <c r="C167" s="10">
        <v>232</v>
      </c>
      <c r="D167" s="10">
        <v>230</v>
      </c>
      <c r="E167" s="10">
        <v>462</v>
      </c>
      <c r="F167" s="10"/>
      <c r="G167" s="10"/>
    </row>
    <row r="168" spans="2:7" x14ac:dyDescent="0.25">
      <c r="B168" s="9">
        <v>42924</v>
      </c>
      <c r="C168" s="10">
        <v>507</v>
      </c>
      <c r="D168" s="10">
        <v>454</v>
      </c>
      <c r="E168" s="10">
        <v>961</v>
      </c>
      <c r="F168" s="10"/>
      <c r="G168" s="10"/>
    </row>
    <row r="169" spans="2:7" x14ac:dyDescent="0.25">
      <c r="B169" s="9">
        <v>42925</v>
      </c>
      <c r="C169" s="10">
        <v>68</v>
      </c>
      <c r="D169" s="10">
        <v>65</v>
      </c>
      <c r="E169" s="10">
        <v>133</v>
      </c>
      <c r="F169" s="10"/>
      <c r="G169" s="10"/>
    </row>
    <row r="170" spans="2:7" x14ac:dyDescent="0.25">
      <c r="B170" s="9">
        <v>42926</v>
      </c>
      <c r="C170" s="10">
        <v>655</v>
      </c>
      <c r="D170" s="10">
        <v>515</v>
      </c>
      <c r="E170" s="11">
        <v>1170</v>
      </c>
      <c r="F170" s="11"/>
      <c r="G170" s="11"/>
    </row>
    <row r="171" spans="2:7" x14ac:dyDescent="0.25">
      <c r="B171" s="9">
        <v>42927</v>
      </c>
      <c r="C171" s="10">
        <v>832</v>
      </c>
      <c r="D171" s="10">
        <v>829</v>
      </c>
      <c r="E171" s="11">
        <v>1661</v>
      </c>
      <c r="F171" s="11"/>
      <c r="G171" s="11"/>
    </row>
    <row r="172" spans="2:7" x14ac:dyDescent="0.25">
      <c r="B172" s="9">
        <v>42928</v>
      </c>
      <c r="C172" s="10">
        <v>317</v>
      </c>
      <c r="D172" s="10">
        <v>120</v>
      </c>
      <c r="E172" s="10">
        <v>437</v>
      </c>
      <c r="F172" s="10"/>
      <c r="G172" s="10"/>
    </row>
    <row r="173" spans="2:7" x14ac:dyDescent="0.25">
      <c r="B173" s="9">
        <v>42929</v>
      </c>
      <c r="C173" s="10">
        <v>46</v>
      </c>
      <c r="D173" s="10">
        <v>46</v>
      </c>
      <c r="E173" s="10">
        <v>92</v>
      </c>
      <c r="F173" s="10"/>
      <c r="G173" s="10"/>
    </row>
    <row r="174" spans="2:7" x14ac:dyDescent="0.25">
      <c r="B174" s="9">
        <v>42930</v>
      </c>
      <c r="C174" s="10">
        <v>130</v>
      </c>
      <c r="D174" s="10">
        <v>169</v>
      </c>
      <c r="E174" s="10">
        <v>299</v>
      </c>
      <c r="F174" s="10"/>
      <c r="G174" s="10"/>
    </row>
    <row r="175" spans="2:7" x14ac:dyDescent="0.25">
      <c r="B175" s="9">
        <v>42931</v>
      </c>
      <c r="C175" s="10">
        <v>276</v>
      </c>
      <c r="D175" s="10">
        <v>176</v>
      </c>
      <c r="E175" s="10">
        <v>452</v>
      </c>
      <c r="F175" s="10"/>
      <c r="G175" s="10"/>
    </row>
    <row r="176" spans="2:7" x14ac:dyDescent="0.25">
      <c r="B176" s="9">
        <v>42932</v>
      </c>
      <c r="C176" s="10">
        <v>153</v>
      </c>
      <c r="D176" s="10">
        <v>150</v>
      </c>
      <c r="E176" s="10">
        <v>303</v>
      </c>
      <c r="F176" s="10"/>
      <c r="G176" s="10"/>
    </row>
    <row r="177" spans="2:7" x14ac:dyDescent="0.25">
      <c r="B177" s="9">
        <v>42933</v>
      </c>
      <c r="C177" s="10">
        <v>325</v>
      </c>
      <c r="D177" s="10">
        <v>574</v>
      </c>
      <c r="E177" s="10">
        <v>899</v>
      </c>
      <c r="F177" s="10"/>
      <c r="G177" s="10"/>
    </row>
    <row r="178" spans="2:7" x14ac:dyDescent="0.25">
      <c r="B178" s="9">
        <v>42934</v>
      </c>
      <c r="C178" s="10">
        <v>109</v>
      </c>
      <c r="D178" s="10">
        <v>208</v>
      </c>
      <c r="E178" s="10">
        <v>317</v>
      </c>
      <c r="F178" s="10"/>
      <c r="G178" s="10"/>
    </row>
    <row r="179" spans="2:7" x14ac:dyDescent="0.25">
      <c r="B179" s="9">
        <v>42935</v>
      </c>
      <c r="C179" s="10">
        <v>269</v>
      </c>
      <c r="D179" s="10">
        <v>269</v>
      </c>
      <c r="E179" s="10">
        <v>538</v>
      </c>
      <c r="F179" s="10"/>
      <c r="G179" s="10"/>
    </row>
    <row r="180" spans="2:7" x14ac:dyDescent="0.25">
      <c r="B180" s="9">
        <v>42936</v>
      </c>
      <c r="C180" s="10">
        <v>373</v>
      </c>
      <c r="D180" s="10">
        <v>338</v>
      </c>
      <c r="E180" s="10">
        <v>711</v>
      </c>
      <c r="F180" s="10"/>
      <c r="G180" s="10"/>
    </row>
    <row r="181" spans="2:7" x14ac:dyDescent="0.25">
      <c r="B181" s="9">
        <v>42937</v>
      </c>
      <c r="C181" s="10">
        <v>207</v>
      </c>
      <c r="D181" s="10">
        <v>148</v>
      </c>
      <c r="E181" s="10">
        <v>355</v>
      </c>
      <c r="F181" s="10"/>
      <c r="G181" s="10"/>
    </row>
    <row r="182" spans="2:7" x14ac:dyDescent="0.25">
      <c r="B182" s="9">
        <v>42938</v>
      </c>
      <c r="C182" s="10">
        <v>113</v>
      </c>
      <c r="D182" s="10">
        <v>118</v>
      </c>
      <c r="E182" s="10">
        <v>231</v>
      </c>
      <c r="F182" s="10"/>
      <c r="G182" s="10"/>
    </row>
    <row r="183" spans="2:7" x14ac:dyDescent="0.25">
      <c r="B183" s="9">
        <v>42939</v>
      </c>
      <c r="C183" s="10">
        <v>58</v>
      </c>
      <c r="D183" s="10">
        <v>56</v>
      </c>
      <c r="E183" s="10">
        <v>114</v>
      </c>
      <c r="F183" s="10"/>
      <c r="G183" s="10"/>
    </row>
    <row r="184" spans="2:7" x14ac:dyDescent="0.25">
      <c r="B184" s="9">
        <v>42940</v>
      </c>
      <c r="C184" s="10">
        <v>200</v>
      </c>
      <c r="D184" s="10">
        <v>220</v>
      </c>
      <c r="E184" s="10">
        <v>420</v>
      </c>
      <c r="F184" s="10"/>
      <c r="G184" s="10"/>
    </row>
    <row r="185" spans="2:7" x14ac:dyDescent="0.25">
      <c r="B185" s="9">
        <v>42941</v>
      </c>
      <c r="C185" s="10">
        <v>26</v>
      </c>
      <c r="D185" s="10">
        <v>25</v>
      </c>
      <c r="E185" s="10">
        <v>51</v>
      </c>
      <c r="F185" s="10"/>
      <c r="G185" s="10"/>
    </row>
    <row r="186" spans="2:7" x14ac:dyDescent="0.25">
      <c r="B186" s="9">
        <v>42942</v>
      </c>
      <c r="C186" s="10">
        <v>65</v>
      </c>
      <c r="D186" s="10">
        <v>66</v>
      </c>
      <c r="E186" s="10">
        <v>131</v>
      </c>
      <c r="F186" s="10"/>
      <c r="G186" s="10"/>
    </row>
    <row r="187" spans="2:7" x14ac:dyDescent="0.25">
      <c r="B187" s="9">
        <v>42943</v>
      </c>
      <c r="C187" s="10">
        <v>279</v>
      </c>
      <c r="D187" s="10">
        <v>79</v>
      </c>
      <c r="E187" s="10">
        <v>358</v>
      </c>
      <c r="F187" s="10"/>
      <c r="G187" s="10"/>
    </row>
    <row r="188" spans="2:7" x14ac:dyDescent="0.25">
      <c r="B188" s="9">
        <v>42944</v>
      </c>
      <c r="C188" s="10">
        <v>223</v>
      </c>
      <c r="D188" s="10">
        <v>223</v>
      </c>
      <c r="E188" s="10">
        <v>446</v>
      </c>
      <c r="F188" s="10"/>
      <c r="G188" s="10"/>
    </row>
    <row r="189" spans="2:7" x14ac:dyDescent="0.25">
      <c r="B189" s="9">
        <v>42945</v>
      </c>
      <c r="C189" s="10">
        <v>177</v>
      </c>
      <c r="D189" s="10">
        <v>127</v>
      </c>
      <c r="E189" s="10">
        <v>304</v>
      </c>
      <c r="F189" s="10"/>
      <c r="G189" s="10"/>
    </row>
    <row r="190" spans="2:7" x14ac:dyDescent="0.25">
      <c r="B190" s="9">
        <v>42946</v>
      </c>
      <c r="C190" s="10">
        <v>141</v>
      </c>
      <c r="D190" s="10">
        <v>138</v>
      </c>
      <c r="E190" s="10">
        <v>279</v>
      </c>
      <c r="F190" s="10"/>
      <c r="G190" s="10"/>
    </row>
    <row r="191" spans="2:7" x14ac:dyDescent="0.25">
      <c r="B191" s="9">
        <v>42947</v>
      </c>
      <c r="C191" s="10">
        <v>93</v>
      </c>
      <c r="D191" s="10">
        <v>143</v>
      </c>
      <c r="E191" s="10">
        <v>236</v>
      </c>
      <c r="F191" s="10"/>
      <c r="G191" s="10"/>
    </row>
    <row r="192" spans="2:7" x14ac:dyDescent="0.25">
      <c r="B192" s="9">
        <v>42948</v>
      </c>
      <c r="C192" s="10">
        <v>19</v>
      </c>
      <c r="D192" s="10">
        <v>27</v>
      </c>
      <c r="E192" s="10">
        <v>46</v>
      </c>
      <c r="F192" s="10"/>
      <c r="G192" s="10"/>
    </row>
    <row r="193" spans="2:7" x14ac:dyDescent="0.25">
      <c r="B193" s="9">
        <v>42949</v>
      </c>
      <c r="C193" s="10">
        <v>610</v>
      </c>
      <c r="D193" s="10">
        <v>610</v>
      </c>
      <c r="E193" s="11">
        <v>1220</v>
      </c>
      <c r="F193" s="11"/>
      <c r="G193" s="11"/>
    </row>
    <row r="194" spans="2:7" x14ac:dyDescent="0.25">
      <c r="B194" s="9">
        <v>42950</v>
      </c>
      <c r="C194" s="10">
        <v>44</v>
      </c>
      <c r="D194" s="10">
        <v>44</v>
      </c>
      <c r="E194" s="10">
        <v>88</v>
      </c>
      <c r="F194" s="10"/>
      <c r="G194" s="10"/>
    </row>
    <row r="195" spans="2:7" x14ac:dyDescent="0.25">
      <c r="B195" s="9">
        <v>42951</v>
      </c>
      <c r="C195" s="10">
        <v>121</v>
      </c>
      <c r="D195" s="10">
        <v>121</v>
      </c>
      <c r="E195" s="10">
        <v>242</v>
      </c>
      <c r="F195" s="10"/>
      <c r="G195" s="10"/>
    </row>
    <row r="196" spans="2:7" x14ac:dyDescent="0.25">
      <c r="B196" s="9">
        <v>42952</v>
      </c>
      <c r="C196" s="10">
        <v>520</v>
      </c>
      <c r="D196" s="10">
        <v>27</v>
      </c>
      <c r="E196" s="10">
        <v>547</v>
      </c>
      <c r="F196" s="10"/>
      <c r="G196" s="10"/>
    </row>
    <row r="197" spans="2:7" x14ac:dyDescent="0.25">
      <c r="B197" s="9">
        <v>42953</v>
      </c>
      <c r="C197" s="10">
        <v>50</v>
      </c>
      <c r="D197" s="10">
        <v>48</v>
      </c>
      <c r="E197" s="10">
        <v>98</v>
      </c>
      <c r="F197" s="10"/>
      <c r="G197" s="10"/>
    </row>
    <row r="198" spans="2:7" x14ac:dyDescent="0.25">
      <c r="B198" s="9">
        <v>42954</v>
      </c>
      <c r="C198" s="10">
        <v>106</v>
      </c>
      <c r="D198" s="10">
        <v>108</v>
      </c>
      <c r="E198" s="10">
        <v>214</v>
      </c>
      <c r="F198" s="10"/>
      <c r="G198" s="10"/>
    </row>
    <row r="199" spans="2:7" x14ac:dyDescent="0.25">
      <c r="B199" s="9">
        <v>42955</v>
      </c>
      <c r="C199" s="10">
        <v>231</v>
      </c>
      <c r="D199" s="10">
        <v>80</v>
      </c>
      <c r="E199" s="10">
        <v>311</v>
      </c>
      <c r="F199" s="10"/>
      <c r="G199" s="10"/>
    </row>
    <row r="200" spans="2:7" x14ac:dyDescent="0.25">
      <c r="B200" s="9">
        <v>42956</v>
      </c>
      <c r="C200" s="10">
        <v>38</v>
      </c>
      <c r="D200" s="10">
        <v>38</v>
      </c>
      <c r="E200" s="10">
        <v>76</v>
      </c>
      <c r="F200" s="10"/>
      <c r="G200" s="10"/>
    </row>
    <row r="201" spans="2:7" x14ac:dyDescent="0.25">
      <c r="B201" s="9">
        <v>42957</v>
      </c>
      <c r="C201" s="10">
        <v>20</v>
      </c>
      <c r="D201" s="10">
        <v>18</v>
      </c>
      <c r="E201" s="10">
        <v>38</v>
      </c>
      <c r="F201" s="10"/>
      <c r="G201" s="10"/>
    </row>
    <row r="202" spans="2:7" x14ac:dyDescent="0.25">
      <c r="B202" s="9">
        <v>42958</v>
      </c>
      <c r="C202" s="10">
        <v>142</v>
      </c>
      <c r="D202" s="10">
        <v>110</v>
      </c>
      <c r="E202" s="10">
        <v>252</v>
      </c>
      <c r="F202" s="10"/>
      <c r="G202" s="10"/>
    </row>
    <row r="203" spans="2:7" x14ac:dyDescent="0.25">
      <c r="B203" s="9">
        <v>42959</v>
      </c>
      <c r="C203" s="10">
        <v>26</v>
      </c>
      <c r="D203" s="10">
        <v>25</v>
      </c>
      <c r="E203" s="10">
        <v>51</v>
      </c>
      <c r="F203" s="10"/>
      <c r="G203" s="10"/>
    </row>
    <row r="204" spans="2:7" x14ac:dyDescent="0.25">
      <c r="B204" s="9">
        <v>42959</v>
      </c>
      <c r="C204" s="10">
        <v>26</v>
      </c>
      <c r="D204" s="10">
        <v>25</v>
      </c>
      <c r="E204" s="10">
        <v>51</v>
      </c>
      <c r="F204" s="10"/>
      <c r="G204" s="10"/>
    </row>
    <row r="205" spans="2:7" x14ac:dyDescent="0.25">
      <c r="B205" s="9">
        <v>42961</v>
      </c>
      <c r="C205" s="10">
        <v>405</v>
      </c>
      <c r="D205" s="10">
        <v>405</v>
      </c>
      <c r="E205" s="10">
        <v>810</v>
      </c>
      <c r="F205" s="10"/>
      <c r="G205" s="10"/>
    </row>
    <row r="206" spans="2:7" x14ac:dyDescent="0.25">
      <c r="B206" s="9">
        <v>42962</v>
      </c>
      <c r="C206" s="10">
        <v>76</v>
      </c>
      <c r="D206" s="10">
        <v>90</v>
      </c>
      <c r="E206" s="10">
        <v>166</v>
      </c>
      <c r="F206" s="10"/>
      <c r="G206" s="10"/>
    </row>
    <row r="207" spans="2:7" x14ac:dyDescent="0.25">
      <c r="B207" s="9">
        <v>42963</v>
      </c>
      <c r="C207" s="10">
        <v>174</v>
      </c>
      <c r="D207" s="10">
        <v>174</v>
      </c>
      <c r="E207" s="10">
        <v>348</v>
      </c>
      <c r="F207" s="10"/>
      <c r="G207" s="10"/>
    </row>
    <row r="208" spans="2:7" x14ac:dyDescent="0.25">
      <c r="B208" s="9">
        <v>42965</v>
      </c>
      <c r="C208" s="10">
        <v>10</v>
      </c>
      <c r="D208" s="10">
        <v>10</v>
      </c>
      <c r="E208" s="10">
        <v>20</v>
      </c>
      <c r="F208" s="10"/>
      <c r="G208" s="10"/>
    </row>
    <row r="209" spans="2:7" x14ac:dyDescent="0.25">
      <c r="B209" s="9">
        <v>42966</v>
      </c>
      <c r="C209" s="10">
        <v>65</v>
      </c>
      <c r="D209" s="10">
        <v>64</v>
      </c>
      <c r="E209" s="10">
        <v>129</v>
      </c>
      <c r="F209" s="10"/>
      <c r="G209" s="10"/>
    </row>
    <row r="210" spans="2:7" x14ac:dyDescent="0.25">
      <c r="B210" s="9">
        <v>42967</v>
      </c>
      <c r="C210" s="10">
        <v>14</v>
      </c>
      <c r="D210" s="10">
        <v>13</v>
      </c>
      <c r="E210" s="10">
        <v>27</v>
      </c>
      <c r="F210" s="10"/>
      <c r="G210" s="10"/>
    </row>
    <row r="211" spans="2:7" x14ac:dyDescent="0.25">
      <c r="B211" s="9">
        <v>42968</v>
      </c>
      <c r="C211" s="10">
        <v>73</v>
      </c>
      <c r="D211" s="10">
        <v>70</v>
      </c>
      <c r="E211" s="10">
        <v>143</v>
      </c>
      <c r="F211" s="10"/>
      <c r="G211" s="10"/>
    </row>
    <row r="212" spans="2:7" x14ac:dyDescent="0.25">
      <c r="B212" s="9">
        <v>42969</v>
      </c>
      <c r="C212" s="10">
        <v>22</v>
      </c>
      <c r="D212" s="10">
        <v>23</v>
      </c>
      <c r="E212" s="10">
        <v>45</v>
      </c>
      <c r="F212" s="10"/>
      <c r="G212" s="10"/>
    </row>
    <row r="213" spans="2:7" x14ac:dyDescent="0.25">
      <c r="B213" s="9">
        <v>42970</v>
      </c>
      <c r="C213" s="10">
        <v>82</v>
      </c>
      <c r="D213" s="10">
        <v>62</v>
      </c>
      <c r="E213" s="10">
        <v>144</v>
      </c>
      <c r="F213" s="10"/>
      <c r="G213" s="10"/>
    </row>
    <row r="214" spans="2:7" x14ac:dyDescent="0.25">
      <c r="B214" s="9">
        <v>42971</v>
      </c>
      <c r="C214" s="10">
        <v>65</v>
      </c>
      <c r="D214" s="10">
        <v>5</v>
      </c>
      <c r="E214" s="10">
        <v>70</v>
      </c>
      <c r="F214" s="10"/>
      <c r="G214" s="10"/>
    </row>
    <row r="215" spans="2:7" x14ac:dyDescent="0.25">
      <c r="B215" s="9">
        <v>42972</v>
      </c>
      <c r="C215" s="10">
        <v>306</v>
      </c>
      <c r="D215" s="10">
        <v>267</v>
      </c>
      <c r="E215" s="10">
        <v>573</v>
      </c>
      <c r="F215" s="10"/>
      <c r="G215" s="10"/>
    </row>
    <row r="216" spans="2:7" x14ac:dyDescent="0.25">
      <c r="B216" s="9">
        <v>42973</v>
      </c>
      <c r="C216" s="10">
        <v>8</v>
      </c>
      <c r="D216" s="10">
        <v>7</v>
      </c>
      <c r="E216" s="10">
        <v>15</v>
      </c>
      <c r="F216" s="10"/>
      <c r="G216" s="10"/>
    </row>
    <row r="217" spans="2:7" x14ac:dyDescent="0.25">
      <c r="B217" s="9">
        <v>42974</v>
      </c>
      <c r="C217" s="10">
        <v>50</v>
      </c>
      <c r="D217" s="10">
        <v>57</v>
      </c>
      <c r="E217" s="10">
        <v>107</v>
      </c>
      <c r="F217" s="10"/>
      <c r="G217" s="10"/>
    </row>
    <row r="218" spans="2:7" x14ac:dyDescent="0.25">
      <c r="B218" s="9">
        <v>42975</v>
      </c>
      <c r="C218" s="10">
        <v>13</v>
      </c>
      <c r="D218" s="10">
        <v>14</v>
      </c>
      <c r="E218" s="10">
        <v>27</v>
      </c>
      <c r="F218" s="10"/>
      <c r="G218" s="10"/>
    </row>
    <row r="219" spans="2:7" x14ac:dyDescent="0.25">
      <c r="B219" s="9">
        <v>42976</v>
      </c>
      <c r="C219" s="10">
        <v>110</v>
      </c>
      <c r="D219" s="10">
        <v>110</v>
      </c>
      <c r="E219" s="10">
        <v>220</v>
      </c>
      <c r="F219" s="10"/>
      <c r="G219" s="10"/>
    </row>
    <row r="220" spans="2:7" x14ac:dyDescent="0.25">
      <c r="B220" s="9">
        <v>42977</v>
      </c>
      <c r="C220" s="10">
        <v>94</v>
      </c>
      <c r="D220" s="10">
        <v>123</v>
      </c>
      <c r="E220" s="10">
        <v>217</v>
      </c>
      <c r="F220" s="10"/>
      <c r="G220" s="10"/>
    </row>
    <row r="221" spans="2:7" x14ac:dyDescent="0.25">
      <c r="B221" s="9">
        <v>42978</v>
      </c>
      <c r="C221" s="10">
        <v>6</v>
      </c>
      <c r="D221" s="10">
        <v>7</v>
      </c>
      <c r="E221" s="10">
        <v>13</v>
      </c>
      <c r="F221" s="10"/>
      <c r="G221" s="10"/>
    </row>
    <row r="222" spans="2:7" x14ac:dyDescent="0.25">
      <c r="B222" s="9">
        <v>42980</v>
      </c>
      <c r="C222" s="10">
        <v>16</v>
      </c>
      <c r="D222" s="10">
        <v>13</v>
      </c>
      <c r="E222" s="10">
        <v>29</v>
      </c>
      <c r="F222" s="10"/>
      <c r="G222" s="10"/>
    </row>
    <row r="223" spans="2:7" x14ac:dyDescent="0.25">
      <c r="B223" s="9">
        <v>42981</v>
      </c>
      <c r="C223" s="10">
        <v>18</v>
      </c>
      <c r="D223" s="10">
        <v>17</v>
      </c>
      <c r="E223" s="10">
        <v>35</v>
      </c>
      <c r="F223" s="10"/>
      <c r="G223" s="10"/>
    </row>
    <row r="224" spans="2:7" x14ac:dyDescent="0.25">
      <c r="B224" s="9">
        <v>42982</v>
      </c>
      <c r="C224" s="10">
        <v>33</v>
      </c>
      <c r="D224" s="10">
        <v>34</v>
      </c>
      <c r="E224" s="10">
        <v>67</v>
      </c>
      <c r="F224" s="10"/>
      <c r="G224" s="10"/>
    </row>
    <row r="225" spans="2:7" x14ac:dyDescent="0.25">
      <c r="B225" s="9">
        <v>42983</v>
      </c>
      <c r="C225" s="10">
        <v>90</v>
      </c>
      <c r="D225" s="10">
        <v>90</v>
      </c>
      <c r="E225" s="10">
        <v>180</v>
      </c>
      <c r="F225" s="10"/>
      <c r="G225" s="10"/>
    </row>
    <row r="226" spans="2:7" x14ac:dyDescent="0.25">
      <c r="B226" s="9">
        <v>42984</v>
      </c>
      <c r="C226" s="10">
        <v>514</v>
      </c>
      <c r="D226" s="10">
        <v>515</v>
      </c>
      <c r="E226" s="11">
        <v>1029</v>
      </c>
      <c r="F226" s="11"/>
      <c r="G226" s="11"/>
    </row>
    <row r="227" spans="2:7" x14ac:dyDescent="0.25">
      <c r="B227" s="9">
        <v>42985</v>
      </c>
      <c r="C227" s="10">
        <v>28</v>
      </c>
      <c r="D227" s="10">
        <v>40</v>
      </c>
      <c r="E227" s="10">
        <v>68</v>
      </c>
      <c r="F227" s="10"/>
      <c r="G227" s="10"/>
    </row>
    <row r="228" spans="2:7" x14ac:dyDescent="0.25">
      <c r="B228" s="9">
        <v>42986</v>
      </c>
      <c r="C228" s="10">
        <v>65</v>
      </c>
      <c r="D228" s="10">
        <v>116</v>
      </c>
      <c r="E228" s="10">
        <v>181</v>
      </c>
      <c r="F228" s="10"/>
      <c r="G228" s="10"/>
    </row>
    <row r="229" spans="2:7" x14ac:dyDescent="0.25">
      <c r="B229" s="9">
        <v>42987</v>
      </c>
      <c r="C229" s="10">
        <v>31</v>
      </c>
      <c r="D229" s="10">
        <v>35</v>
      </c>
      <c r="E229" s="10">
        <v>66</v>
      </c>
      <c r="F229" s="10"/>
      <c r="G229" s="10"/>
    </row>
    <row r="230" spans="2:7" x14ac:dyDescent="0.25">
      <c r="B230" s="9">
        <v>42988</v>
      </c>
      <c r="C230" s="10">
        <v>414</v>
      </c>
      <c r="D230" s="10">
        <v>416</v>
      </c>
      <c r="E230" s="10">
        <v>830</v>
      </c>
      <c r="F230" s="10"/>
      <c r="G230" s="10"/>
    </row>
    <row r="231" spans="2:7" x14ac:dyDescent="0.25">
      <c r="B231" s="9">
        <v>42989</v>
      </c>
      <c r="C231" s="10">
        <v>73</v>
      </c>
      <c r="D231" s="10">
        <v>73</v>
      </c>
      <c r="E231" s="10">
        <v>146</v>
      </c>
      <c r="F231" s="10"/>
      <c r="G231" s="10"/>
    </row>
    <row r="232" spans="2:7" x14ac:dyDescent="0.25">
      <c r="B232" s="9">
        <v>42990</v>
      </c>
      <c r="C232" s="10">
        <v>70</v>
      </c>
      <c r="D232" s="10">
        <v>74</v>
      </c>
      <c r="E232" s="10">
        <v>144</v>
      </c>
      <c r="F232" s="10"/>
      <c r="G232" s="10"/>
    </row>
    <row r="233" spans="2:7" x14ac:dyDescent="0.25">
      <c r="B233" s="9">
        <v>42991</v>
      </c>
      <c r="C233" s="10">
        <v>29</v>
      </c>
      <c r="D233" s="10">
        <v>77</v>
      </c>
      <c r="E233" s="10">
        <v>106</v>
      </c>
      <c r="F233" s="10"/>
      <c r="G233" s="10"/>
    </row>
    <row r="234" spans="2:7" x14ac:dyDescent="0.25">
      <c r="B234" s="9">
        <v>42992</v>
      </c>
      <c r="C234" s="10">
        <v>127</v>
      </c>
      <c r="D234" s="10">
        <v>77</v>
      </c>
      <c r="E234" s="10">
        <v>204</v>
      </c>
      <c r="F234" s="10"/>
      <c r="G234" s="10"/>
    </row>
    <row r="235" spans="2:7" x14ac:dyDescent="0.25">
      <c r="B235" s="9">
        <v>42993</v>
      </c>
      <c r="C235" s="10">
        <v>71</v>
      </c>
      <c r="D235" s="10">
        <v>72</v>
      </c>
      <c r="E235" s="10">
        <v>143</v>
      </c>
      <c r="F235" s="10"/>
      <c r="G235" s="10"/>
    </row>
    <row r="236" spans="2:7" x14ac:dyDescent="0.25">
      <c r="B236" s="9">
        <v>42994</v>
      </c>
      <c r="C236" s="10">
        <v>44</v>
      </c>
      <c r="D236" s="10">
        <v>79</v>
      </c>
      <c r="E236" s="10">
        <v>123</v>
      </c>
      <c r="F236" s="10"/>
      <c r="G236" s="10"/>
    </row>
    <row r="237" spans="2:7" x14ac:dyDescent="0.25">
      <c r="B237" s="9">
        <v>42995</v>
      </c>
      <c r="C237" s="10">
        <v>535</v>
      </c>
      <c r="D237" s="10">
        <v>572</v>
      </c>
      <c r="E237" s="11">
        <v>1107</v>
      </c>
      <c r="F237" s="11"/>
      <c r="G237" s="11"/>
    </row>
    <row r="238" spans="2:7" x14ac:dyDescent="0.25">
      <c r="B238" s="9">
        <v>42996</v>
      </c>
      <c r="C238" s="10">
        <v>71</v>
      </c>
      <c r="D238" s="10">
        <v>59</v>
      </c>
      <c r="E238" s="10">
        <v>130</v>
      </c>
      <c r="F238" s="10"/>
      <c r="G238" s="10"/>
    </row>
    <row r="239" spans="2:7" x14ac:dyDescent="0.25">
      <c r="B239" s="9">
        <v>42997</v>
      </c>
      <c r="C239" s="10">
        <v>6</v>
      </c>
      <c r="D239" s="10">
        <v>4</v>
      </c>
      <c r="E239" s="10">
        <v>10</v>
      </c>
      <c r="F239" s="10"/>
      <c r="G239" s="10"/>
    </row>
    <row r="240" spans="2:7" x14ac:dyDescent="0.25">
      <c r="B240" s="9">
        <v>42998</v>
      </c>
      <c r="C240" s="10">
        <v>70</v>
      </c>
      <c r="D240" s="10">
        <v>18</v>
      </c>
      <c r="E240" s="10">
        <v>88</v>
      </c>
      <c r="F240" s="10"/>
      <c r="G240" s="10"/>
    </row>
    <row r="241" spans="2:7" x14ac:dyDescent="0.25">
      <c r="B241" s="9">
        <v>42999</v>
      </c>
      <c r="C241" s="10">
        <v>4</v>
      </c>
      <c r="D241" s="10">
        <v>54</v>
      </c>
      <c r="E241" s="10">
        <v>58</v>
      </c>
      <c r="F241" s="10"/>
      <c r="G241" s="10"/>
    </row>
    <row r="242" spans="2:7" x14ac:dyDescent="0.25">
      <c r="B242" s="9">
        <v>43000</v>
      </c>
      <c r="C242" s="10">
        <v>128</v>
      </c>
      <c r="D242" s="10">
        <v>126</v>
      </c>
      <c r="E242" s="10">
        <v>254</v>
      </c>
      <c r="F242" s="10"/>
      <c r="G242" s="10"/>
    </row>
    <row r="243" spans="2:7" x14ac:dyDescent="0.25">
      <c r="B243" s="9">
        <v>43001</v>
      </c>
      <c r="C243" s="10">
        <v>22</v>
      </c>
      <c r="D243" s="10">
        <v>21</v>
      </c>
      <c r="E243" s="10">
        <v>43</v>
      </c>
      <c r="F243" s="10"/>
      <c r="G243" s="10"/>
    </row>
    <row r="244" spans="2:7" x14ac:dyDescent="0.25">
      <c r="B244" s="9">
        <v>43002</v>
      </c>
      <c r="C244" s="10">
        <v>155</v>
      </c>
      <c r="D244" s="10">
        <v>144</v>
      </c>
      <c r="E244" s="10">
        <v>299</v>
      </c>
      <c r="F244" s="10"/>
      <c r="G244" s="10"/>
    </row>
    <row r="245" spans="2:7" x14ac:dyDescent="0.25">
      <c r="B245" s="9">
        <v>43003</v>
      </c>
      <c r="C245" s="10">
        <v>34</v>
      </c>
      <c r="D245" s="10">
        <v>69</v>
      </c>
      <c r="E245" s="10">
        <v>103</v>
      </c>
      <c r="F245" s="10"/>
      <c r="G245" s="10"/>
    </row>
    <row r="246" spans="2:7" x14ac:dyDescent="0.25">
      <c r="B246" s="9">
        <v>43004</v>
      </c>
      <c r="C246" s="10">
        <v>7</v>
      </c>
      <c r="D246" s="10">
        <v>8</v>
      </c>
      <c r="E246" s="10">
        <v>15</v>
      </c>
      <c r="F246" s="10"/>
      <c r="G246" s="10"/>
    </row>
    <row r="247" spans="2:7" x14ac:dyDescent="0.25">
      <c r="B247" s="9">
        <v>43005</v>
      </c>
      <c r="C247" s="10">
        <v>5</v>
      </c>
      <c r="D247" s="10">
        <v>4</v>
      </c>
      <c r="E247" s="10">
        <v>9</v>
      </c>
      <c r="F247" s="10"/>
      <c r="G247" s="10"/>
    </row>
    <row r="248" spans="2:7" x14ac:dyDescent="0.25">
      <c r="B248" s="9">
        <v>43006</v>
      </c>
      <c r="C248" s="10">
        <v>110</v>
      </c>
      <c r="D248" s="10">
        <v>119</v>
      </c>
      <c r="E248" s="10">
        <v>229</v>
      </c>
      <c r="F248" s="10"/>
      <c r="G248" s="10"/>
    </row>
    <row r="249" spans="2:7" x14ac:dyDescent="0.25">
      <c r="B249" s="9">
        <v>43008</v>
      </c>
      <c r="C249" s="10">
        <v>27</v>
      </c>
      <c r="D249" s="10">
        <v>83</v>
      </c>
      <c r="E249" s="10">
        <v>110</v>
      </c>
      <c r="F249" s="10"/>
      <c r="G249" s="10"/>
    </row>
    <row r="250" spans="2:7" x14ac:dyDescent="0.25">
      <c r="B250" s="9">
        <v>43009</v>
      </c>
      <c r="C250" s="10">
        <v>30</v>
      </c>
      <c r="D250" s="10">
        <v>26</v>
      </c>
      <c r="E250" s="10">
        <v>56</v>
      </c>
      <c r="F250" s="10"/>
      <c r="G250" s="10"/>
    </row>
    <row r="251" spans="2:7" x14ac:dyDescent="0.25">
      <c r="B251" s="9">
        <v>43010</v>
      </c>
      <c r="C251" s="10">
        <v>9</v>
      </c>
      <c r="D251" s="10">
        <v>9</v>
      </c>
      <c r="E251" s="10">
        <v>18</v>
      </c>
      <c r="F251" s="10"/>
      <c r="G251" s="10"/>
    </row>
    <row r="252" spans="2:7" x14ac:dyDescent="0.25">
      <c r="B252" s="9">
        <v>43011</v>
      </c>
      <c r="C252" s="10">
        <v>23</v>
      </c>
      <c r="D252" s="10">
        <v>24</v>
      </c>
      <c r="E252" s="10">
        <v>47</v>
      </c>
      <c r="F252" s="10"/>
      <c r="G252" s="10"/>
    </row>
    <row r="253" spans="2:7" x14ac:dyDescent="0.25">
      <c r="B253" s="9">
        <v>43012</v>
      </c>
      <c r="C253" s="10">
        <v>24</v>
      </c>
      <c r="D253" s="10">
        <v>31</v>
      </c>
      <c r="E253" s="10">
        <v>55</v>
      </c>
      <c r="F253" s="10"/>
      <c r="G253" s="10"/>
    </row>
    <row r="254" spans="2:7" x14ac:dyDescent="0.25">
      <c r="B254" s="9">
        <v>43013</v>
      </c>
      <c r="C254" s="10">
        <v>11</v>
      </c>
      <c r="D254" s="10">
        <v>13</v>
      </c>
      <c r="E254" s="10">
        <v>24</v>
      </c>
      <c r="F254" s="10"/>
      <c r="G254" s="10"/>
    </row>
    <row r="255" spans="2:7" x14ac:dyDescent="0.25">
      <c r="B255" s="9">
        <v>43014</v>
      </c>
      <c r="C255" s="10">
        <v>132</v>
      </c>
      <c r="D255" s="10">
        <v>132</v>
      </c>
      <c r="E255" s="10">
        <v>264</v>
      </c>
      <c r="F255" s="10"/>
      <c r="G255" s="10"/>
    </row>
    <row r="256" spans="2:7" x14ac:dyDescent="0.25">
      <c r="B256" s="9">
        <v>43015</v>
      </c>
      <c r="C256" s="10">
        <v>16</v>
      </c>
      <c r="D256" s="10">
        <v>126</v>
      </c>
      <c r="E256" s="10">
        <v>142</v>
      </c>
      <c r="F256" s="10"/>
      <c r="G256" s="10"/>
    </row>
    <row r="257" spans="2:7" x14ac:dyDescent="0.25">
      <c r="B257" s="9">
        <v>43016</v>
      </c>
      <c r="C257" s="10">
        <v>24</v>
      </c>
      <c r="D257" s="10">
        <v>133</v>
      </c>
      <c r="E257" s="10">
        <v>157</v>
      </c>
      <c r="F257" s="10"/>
      <c r="G257" s="10"/>
    </row>
    <row r="258" spans="2:7" x14ac:dyDescent="0.25">
      <c r="B258" s="9">
        <v>43017</v>
      </c>
      <c r="C258" s="10">
        <v>35</v>
      </c>
      <c r="D258" s="10">
        <v>77</v>
      </c>
      <c r="E258" s="10">
        <v>112</v>
      </c>
      <c r="F258" s="10"/>
      <c r="G258" s="10"/>
    </row>
    <row r="259" spans="2:7" x14ac:dyDescent="0.25">
      <c r="B259" s="9">
        <v>43018</v>
      </c>
      <c r="C259" s="10">
        <v>18</v>
      </c>
      <c r="D259" s="10">
        <v>18</v>
      </c>
      <c r="E259" s="10">
        <v>36</v>
      </c>
      <c r="F259" s="10"/>
      <c r="G259" s="10"/>
    </row>
    <row r="260" spans="2:7" x14ac:dyDescent="0.25">
      <c r="B260" s="9">
        <v>43019</v>
      </c>
      <c r="C260" s="10">
        <v>47</v>
      </c>
      <c r="D260" s="10">
        <v>40</v>
      </c>
      <c r="E260" s="10">
        <v>87</v>
      </c>
      <c r="F260" s="10"/>
      <c r="G260" s="10"/>
    </row>
    <row r="261" spans="2:7" x14ac:dyDescent="0.25">
      <c r="B261" s="9">
        <v>43020</v>
      </c>
      <c r="C261" s="10">
        <v>18</v>
      </c>
      <c r="D261" s="10">
        <v>148</v>
      </c>
      <c r="E261" s="10">
        <v>166</v>
      </c>
      <c r="F261" s="10"/>
      <c r="G261" s="10"/>
    </row>
    <row r="262" spans="2:7" x14ac:dyDescent="0.25">
      <c r="B262" s="9">
        <v>43021</v>
      </c>
      <c r="C262" s="10">
        <v>-4</v>
      </c>
      <c r="D262" s="10">
        <v>13</v>
      </c>
      <c r="E262" s="10">
        <v>9</v>
      </c>
      <c r="F262" s="10"/>
      <c r="G262" s="10"/>
    </row>
    <row r="263" spans="2:7" x14ac:dyDescent="0.25">
      <c r="B263" s="9">
        <v>43022</v>
      </c>
      <c r="C263" s="10">
        <v>8</v>
      </c>
      <c r="D263" s="10">
        <v>8</v>
      </c>
      <c r="E263" s="10">
        <v>16</v>
      </c>
      <c r="F263" s="10"/>
      <c r="G263" s="10"/>
    </row>
    <row r="264" spans="2:7" x14ac:dyDescent="0.25">
      <c r="B264" s="9">
        <v>43023</v>
      </c>
      <c r="C264" s="10">
        <v>15</v>
      </c>
      <c r="D264" s="10">
        <v>37</v>
      </c>
      <c r="E264" s="10">
        <v>52</v>
      </c>
      <c r="F264" s="10"/>
      <c r="G264" s="10"/>
    </row>
    <row r="265" spans="2:7" x14ac:dyDescent="0.25">
      <c r="B265" s="9">
        <v>43024</v>
      </c>
      <c r="C265" s="10">
        <v>0</v>
      </c>
      <c r="D265" s="10">
        <v>4</v>
      </c>
      <c r="E265" s="10">
        <v>4</v>
      </c>
      <c r="F265" s="10"/>
      <c r="G265" s="10"/>
    </row>
    <row r="266" spans="2:7" x14ac:dyDescent="0.25">
      <c r="B266" s="9">
        <v>43025</v>
      </c>
      <c r="C266" s="10">
        <v>0</v>
      </c>
      <c r="D266" s="10">
        <v>37</v>
      </c>
      <c r="E266" s="10">
        <v>37</v>
      </c>
      <c r="F266" s="10"/>
      <c r="G266" s="10"/>
    </row>
    <row r="267" spans="2:7" x14ac:dyDescent="0.25">
      <c r="B267" s="9">
        <v>43026</v>
      </c>
      <c r="C267" s="10">
        <v>1</v>
      </c>
      <c r="D267" s="10">
        <v>74</v>
      </c>
      <c r="E267" s="10">
        <v>75</v>
      </c>
      <c r="F267" s="10"/>
      <c r="G267" s="10"/>
    </row>
    <row r="268" spans="2:7" x14ac:dyDescent="0.25">
      <c r="B268" s="9">
        <v>43027</v>
      </c>
      <c r="C268" s="10">
        <v>2</v>
      </c>
      <c r="D268" s="10">
        <v>69</v>
      </c>
      <c r="E268" s="10">
        <v>71</v>
      </c>
      <c r="F268" s="10"/>
      <c r="G268" s="10"/>
    </row>
    <row r="269" spans="2:7" x14ac:dyDescent="0.25">
      <c r="B269" s="9">
        <v>43028</v>
      </c>
      <c r="C269" s="10">
        <v>0</v>
      </c>
      <c r="D269" s="10">
        <v>10</v>
      </c>
      <c r="E269" s="10">
        <v>10</v>
      </c>
      <c r="F269" s="10"/>
      <c r="G269" s="10"/>
    </row>
    <row r="270" spans="2:7" x14ac:dyDescent="0.25">
      <c r="B270" s="9">
        <v>43029</v>
      </c>
      <c r="C270" s="10">
        <v>3</v>
      </c>
      <c r="D270" s="10">
        <v>82</v>
      </c>
      <c r="E270" s="10">
        <v>85</v>
      </c>
      <c r="F270" s="10"/>
      <c r="G270" s="10"/>
    </row>
    <row r="271" spans="2:7" x14ac:dyDescent="0.25">
      <c r="B271" s="9">
        <v>43030</v>
      </c>
      <c r="C271" s="10">
        <v>0</v>
      </c>
      <c r="D271" s="10">
        <v>17</v>
      </c>
      <c r="E271" s="10">
        <v>17</v>
      </c>
      <c r="F271" s="10"/>
      <c r="G271" s="10"/>
    </row>
    <row r="272" spans="2:7" x14ac:dyDescent="0.25">
      <c r="B272" s="9">
        <v>43031</v>
      </c>
      <c r="C272" s="10">
        <v>0</v>
      </c>
      <c r="D272" s="10">
        <v>9</v>
      </c>
      <c r="E272" s="10">
        <v>9</v>
      </c>
      <c r="F272" s="10"/>
      <c r="G272" s="10"/>
    </row>
    <row r="273" spans="2:7" x14ac:dyDescent="0.25">
      <c r="B273" s="9">
        <v>43032</v>
      </c>
      <c r="C273" s="10">
        <v>0</v>
      </c>
      <c r="D273" s="10">
        <v>12</v>
      </c>
      <c r="E273" s="10">
        <v>12</v>
      </c>
      <c r="F273" s="10"/>
      <c r="G273" s="10"/>
    </row>
    <row r="274" spans="2:7" x14ac:dyDescent="0.25">
      <c r="B274" s="9">
        <v>43033</v>
      </c>
      <c r="C274" s="10">
        <v>0</v>
      </c>
      <c r="D274" s="10">
        <v>66</v>
      </c>
      <c r="E274" s="10">
        <v>66</v>
      </c>
      <c r="F274" s="10"/>
      <c r="G274" s="10"/>
    </row>
    <row r="275" spans="2:7" x14ac:dyDescent="0.25">
      <c r="B275" s="9">
        <v>43034</v>
      </c>
      <c r="C275" s="10">
        <v>0</v>
      </c>
      <c r="D275" s="10">
        <v>16</v>
      </c>
      <c r="E275" s="10">
        <v>16</v>
      </c>
      <c r="F275" s="10"/>
      <c r="G275" s="10"/>
    </row>
    <row r="276" spans="2:7" x14ac:dyDescent="0.25">
      <c r="B276" s="9">
        <v>43035</v>
      </c>
      <c r="C276" s="10">
        <v>0</v>
      </c>
      <c r="D276" s="10">
        <v>15</v>
      </c>
      <c r="E276" s="10">
        <v>15</v>
      </c>
      <c r="F276" s="10"/>
      <c r="G276" s="10"/>
    </row>
    <row r="277" spans="2:7" x14ac:dyDescent="0.25">
      <c r="B277" s="9">
        <v>43036</v>
      </c>
      <c r="C277" s="10">
        <v>4</v>
      </c>
      <c r="D277" s="10">
        <v>111</v>
      </c>
      <c r="E277" s="10">
        <v>115</v>
      </c>
      <c r="F277" s="10"/>
      <c r="G277" s="10"/>
    </row>
    <row r="278" spans="2:7" x14ac:dyDescent="0.25">
      <c r="B278" s="9">
        <v>43037</v>
      </c>
      <c r="C278" s="10">
        <v>0</v>
      </c>
      <c r="D278" s="10">
        <v>59</v>
      </c>
      <c r="E278" s="10">
        <v>59</v>
      </c>
      <c r="F278" s="10"/>
      <c r="G278" s="10"/>
    </row>
    <row r="279" spans="2:7" x14ac:dyDescent="0.25">
      <c r="B279" s="9">
        <v>43038</v>
      </c>
      <c r="C279" s="10">
        <v>1</v>
      </c>
      <c r="D279" s="10">
        <v>15</v>
      </c>
      <c r="E279" s="10">
        <v>16</v>
      </c>
      <c r="F279" s="10"/>
      <c r="G279" s="10"/>
    </row>
    <row r="280" spans="2:7" x14ac:dyDescent="0.25">
      <c r="B280" s="9">
        <v>43039</v>
      </c>
      <c r="C280" s="10">
        <v>0</v>
      </c>
      <c r="D280" s="10">
        <v>7</v>
      </c>
      <c r="E280" s="10">
        <v>7</v>
      </c>
      <c r="F280" s="10"/>
      <c r="G280" s="10"/>
    </row>
    <row r="281" spans="2:7" x14ac:dyDescent="0.25">
      <c r="B281" s="9">
        <v>43040</v>
      </c>
      <c r="C281" s="10">
        <v>0</v>
      </c>
      <c r="D281" s="10">
        <v>17</v>
      </c>
      <c r="E281" s="10">
        <v>17</v>
      </c>
      <c r="F281" s="10"/>
      <c r="G281" s="10"/>
    </row>
    <row r="282" spans="2:7" x14ac:dyDescent="0.25">
      <c r="B282" s="9">
        <v>43041</v>
      </c>
      <c r="C282" s="10">
        <v>0</v>
      </c>
      <c r="D282" s="10">
        <v>9</v>
      </c>
      <c r="E282" s="10">
        <v>9</v>
      </c>
      <c r="F282" s="10"/>
      <c r="G282" s="10"/>
    </row>
    <row r="283" spans="2:7" x14ac:dyDescent="0.25">
      <c r="B283" s="9">
        <v>43042</v>
      </c>
      <c r="C283" s="10">
        <v>0</v>
      </c>
      <c r="D283" s="10">
        <v>5</v>
      </c>
      <c r="E283" s="10">
        <v>5</v>
      </c>
      <c r="F283" s="10"/>
      <c r="G283" s="10"/>
    </row>
    <row r="284" spans="2:7" x14ac:dyDescent="0.25">
      <c r="B284" s="9">
        <v>43043</v>
      </c>
      <c r="C284" s="10">
        <v>0</v>
      </c>
      <c r="D284" s="10">
        <v>3</v>
      </c>
      <c r="E284" s="10">
        <v>3</v>
      </c>
      <c r="F284" s="10"/>
      <c r="G284" s="10"/>
    </row>
    <row r="285" spans="2:7" x14ac:dyDescent="0.25">
      <c r="B285" s="9">
        <v>43044</v>
      </c>
      <c r="C285" s="10">
        <v>0</v>
      </c>
      <c r="D285" s="10">
        <v>19</v>
      </c>
      <c r="E285" s="10">
        <v>19</v>
      </c>
      <c r="F285" s="10"/>
      <c r="G285" s="10"/>
    </row>
    <row r="286" spans="2:7" x14ac:dyDescent="0.25">
      <c r="B286" s="9">
        <v>43045</v>
      </c>
      <c r="C286" s="10">
        <v>0</v>
      </c>
      <c r="D286" s="10">
        <v>4</v>
      </c>
      <c r="E286" s="10">
        <v>4</v>
      </c>
      <c r="F286" s="10"/>
      <c r="G286" s="10"/>
    </row>
    <row r="287" spans="2:7" x14ac:dyDescent="0.25">
      <c r="B287" s="9">
        <v>43046</v>
      </c>
      <c r="C287" s="10">
        <v>0</v>
      </c>
      <c r="D287" s="10">
        <v>8</v>
      </c>
      <c r="E287" s="10">
        <v>8</v>
      </c>
      <c r="F287" s="10"/>
      <c r="G287" s="10"/>
    </row>
    <row r="288" spans="2:7" x14ac:dyDescent="0.25">
      <c r="B288" s="9">
        <v>43047</v>
      </c>
      <c r="C288" s="10">
        <v>0</v>
      </c>
      <c r="D288" s="10">
        <v>2</v>
      </c>
      <c r="E288" s="10">
        <v>2</v>
      </c>
      <c r="F288" s="10"/>
      <c r="G288" s="10"/>
    </row>
    <row r="289" spans="2:7" x14ac:dyDescent="0.25">
      <c r="B289" s="9">
        <v>43048</v>
      </c>
      <c r="C289" s="10">
        <v>0</v>
      </c>
      <c r="D289" s="10">
        <v>2</v>
      </c>
      <c r="E289" s="10">
        <v>2</v>
      </c>
      <c r="F289" s="10"/>
      <c r="G28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27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1038</v>
      </c>
      <c r="P4" t="s">
        <v>1039</v>
      </c>
      <c r="Q4" t="s">
        <v>1040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1251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1250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1249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1248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1247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1246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1245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1244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1243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1242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1241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1240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1239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1238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1237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1236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1235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1234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1233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1232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1231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1230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1229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1228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1227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1226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1225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1224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1223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1222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1221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1220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1219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1218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1217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1216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1215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1214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1213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1212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1211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1210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1209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1208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1207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1206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1205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1204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1203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1202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1201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1200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1199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1198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1197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1196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1195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1194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1193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1192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1191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1190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1189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1188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1187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1186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1185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1184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1183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1182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1181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1180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1179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1178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1177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1176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1175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1174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1173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1172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1171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1170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1169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1168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1167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1166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1165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1164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1163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1162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1161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1160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1159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1158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1157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1156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1155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1154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1153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1152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1151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1150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1149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1148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1147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1146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1145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1144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1143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1142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1141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1140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1139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1138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1137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1136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1135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1134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1133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1132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1131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1130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1129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1128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1127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1126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1125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1124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1123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1122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1121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1120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1119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1118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1117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1116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1115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1114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1113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1112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1111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1110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1109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1108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1107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1106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1105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1104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1103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1102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1101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1100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1099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1098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1097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1096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1095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1094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1093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1092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1091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1090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1089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1088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1087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1086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1085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1084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1083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1082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1081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1080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1079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1078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1077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1076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1075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1074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1073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1072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1071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1070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1069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1068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1067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1066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1065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1064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1063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1062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1061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1060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1059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1058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1057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1056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1055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1054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1053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1052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1051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1050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1049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1048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1047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1046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1045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1044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1043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1042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1041</v>
      </c>
      <c r="O351" t="s">
        <v>0</v>
      </c>
      <c r="P351" t="s">
        <v>1</v>
      </c>
      <c r="Q351" t="s">
        <v>2</v>
      </c>
    </row>
  </sheetData>
  <sortState ref="M4:Q351">
    <sortCondition descending="1" ref="M4:M3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Penjualan</vt:lpstr>
      <vt:lpstr>Katalog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2018-03-15T11:28:29Z</dcterms:modified>
</cp:coreProperties>
</file>