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bookViews>
    <workbookView xWindow="240" yWindow="75" windowWidth="20115" windowHeight="7995"/>
  </bookViews>
  <sheets>
    <sheet name="KUZATURA" sheetId="2" r:id="rId1"/>
    <sheet name="INFIKIDS" sheetId="3" r:id="rId2"/>
  </sheets>
  <calcPr calcId="171027"/>
</workbook>
</file>

<file path=xl/calcChain.xml><?xml version="1.0" encoding="utf-8"?>
<calcChain xmlns="http://schemas.openxmlformats.org/spreadsheetml/2006/main">
  <c r="L5" i="3" l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" i="3"/>
  <c r="P4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" i="2"/>
</calcChain>
</file>

<file path=xl/sharedStrings.xml><?xml version="1.0" encoding="utf-8"?>
<sst xmlns="http://schemas.openxmlformats.org/spreadsheetml/2006/main" count="535" uniqueCount="188">
  <si>
    <t>M - L - XL</t>
  </si>
  <si>
    <t>Lacoste</t>
  </si>
  <si>
    <t>All Size</t>
  </si>
  <si>
    <t>Sepatu Pria</t>
  </si>
  <si>
    <t>39 - 43</t>
  </si>
  <si>
    <t>Sendal Pria</t>
  </si>
  <si>
    <t>Sepatu Wanita</t>
  </si>
  <si>
    <t>36 - 40</t>
  </si>
  <si>
    <t>Sendal Wanita</t>
  </si>
  <si>
    <t>Infikids</t>
  </si>
  <si>
    <t>Lacoste Toodler</t>
  </si>
  <si>
    <t>Lacoste Kid</t>
  </si>
  <si>
    <t>31 -35</t>
  </si>
  <si>
    <t>Dompet Cowok</t>
  </si>
  <si>
    <t>Dompet Cewek</t>
  </si>
  <si>
    <t>Ikat Pinggang</t>
  </si>
  <si>
    <t>Sepatu/Sendal Cowok Toodler</t>
  </si>
  <si>
    <t>Sepatu/Sendal Cowok Junior</t>
  </si>
  <si>
    <t>Sepatu/Sendal Cewek Kids</t>
  </si>
  <si>
    <t>Sepatu/Sendal Cewek Toodler</t>
  </si>
  <si>
    <t>Sepatu/Sendal Cewek Junior</t>
  </si>
  <si>
    <t>Tas Cewek</t>
  </si>
  <si>
    <t>Tas Cowok</t>
  </si>
  <si>
    <t>Tas Troli</t>
  </si>
  <si>
    <t>Kemeja</t>
  </si>
  <si>
    <t>Baju Koko</t>
  </si>
  <si>
    <t>Kurta</t>
  </si>
  <si>
    <t>Baju Gamis Wanita</t>
  </si>
  <si>
    <t>Kemeja Toodler</t>
  </si>
  <si>
    <t>Kemeja Kid</t>
  </si>
  <si>
    <t>Baju Koko Toodler</t>
  </si>
  <si>
    <t>Baju Koko Kids</t>
  </si>
  <si>
    <t>Sweater Kids</t>
  </si>
  <si>
    <t>Sweater Toodler</t>
  </si>
  <si>
    <t>Baju Bayi</t>
  </si>
  <si>
    <t>Dress Cewek Toodler</t>
  </si>
  <si>
    <t>Dress Cewek Kids</t>
  </si>
  <si>
    <t>KUZATURA</t>
  </si>
  <si>
    <t>Golfer</t>
  </si>
  <si>
    <t>31 - 35</t>
  </si>
  <si>
    <t>26 - 30</t>
  </si>
  <si>
    <t>Tshirt Cowok</t>
  </si>
  <si>
    <t>Tshirt Cewek</t>
  </si>
  <si>
    <t>M - L</t>
  </si>
  <si>
    <t>Jaket Cowok</t>
  </si>
  <si>
    <t>Jaket Cewek</t>
  </si>
  <si>
    <t>L - XL</t>
  </si>
  <si>
    <t>Celana Denim Cowok</t>
  </si>
  <si>
    <t>Celana Denim Cewek</t>
  </si>
  <si>
    <t>S - M - L - XL</t>
  </si>
  <si>
    <t>Celana Pendek Cowok</t>
  </si>
  <si>
    <t>GAREU</t>
  </si>
  <si>
    <t>GOLFER</t>
  </si>
  <si>
    <t>JAVA SEVEN</t>
  </si>
  <si>
    <t>Sepatu/Sendal Cowok Kids</t>
  </si>
  <si>
    <t>25 - 30</t>
  </si>
  <si>
    <t>CBR 6</t>
  </si>
  <si>
    <t>Catenzo Jr</t>
  </si>
  <si>
    <t>21 - 26</t>
  </si>
  <si>
    <t>2 - 8 Tahun</t>
  </si>
  <si>
    <t>4 - 10 Tahun</t>
  </si>
  <si>
    <t>6 - 12 Tahun</t>
  </si>
  <si>
    <t>4 - 8 Tahun</t>
  </si>
  <si>
    <t>8 - 12 Tahun</t>
  </si>
  <si>
    <t>Dress</t>
  </si>
  <si>
    <t>S - M - L - XL - XXL</t>
  </si>
  <si>
    <t>38 - 43</t>
  </si>
  <si>
    <t>CATENZO</t>
  </si>
  <si>
    <t>M - L - XL - XXL</t>
  </si>
  <si>
    <t xml:space="preserve">M - L </t>
  </si>
  <si>
    <t>HRCN</t>
  </si>
  <si>
    <t>28 - 34</t>
  </si>
  <si>
    <t>TDLR</t>
  </si>
  <si>
    <t>4 - 12 Tahun</t>
  </si>
  <si>
    <t>2 - 12 Tahun</t>
  </si>
  <si>
    <t>2 - 6 Tahun</t>
  </si>
  <si>
    <t>31- 35</t>
  </si>
  <si>
    <t>27 - 35</t>
  </si>
  <si>
    <t>26 - 35</t>
  </si>
  <si>
    <t>28 - 35</t>
  </si>
  <si>
    <t>RAINDOZ</t>
  </si>
  <si>
    <t>EVERFLOW</t>
  </si>
  <si>
    <t>All - Size</t>
  </si>
  <si>
    <t>39 - - 43</t>
  </si>
  <si>
    <t>36 - - 40</t>
  </si>
  <si>
    <t>BLACKKELLY</t>
  </si>
  <si>
    <t>INFICLO</t>
  </si>
  <si>
    <t>6 - 10 Tahun</t>
  </si>
  <si>
    <t>Reason</t>
  </si>
  <si>
    <t>T-Shirt cowok kita ambil ukuran M - L dan XL karena dengan kita bermain di segmen anak muda, rata2 berat badan berada di angka 51 - 63 Kg sehingga ukuran M - L - XL dirasa paling tepat untuk produk ini</t>
  </si>
  <si>
    <t>Sama seperti T - Shirt cewek, ukuran M - L - XL paling ideal karena di Inficlo kedua ukuran ini laku, penambahan ukuran XL mengacu ke kompetitor yang bermain di segmen yang sama seperti Raindoz dan HRCN</t>
  </si>
  <si>
    <t>Di semua kompetitor mereka punya ukuran ini, kita menghindari ukuran S dan XL untuk meminimalisir restan barang</t>
  </si>
  <si>
    <t>Ukuran ini paling ideal sama seperti T - Shirt, selain itu semua kompetitor memproduksi ukuran ini</t>
  </si>
  <si>
    <t>Kita tidak produksi ukuran S seperti Raindoz untuk menghindari restan barang, selain itu perbedaan ukuran antara S dan M tidaklah signifikan</t>
  </si>
  <si>
    <t>Dress cocok digunakan untuk wanita dengan proporsi ideal, wanita dengan ukuran ideal di segmen Kuzatura berada di ukuran M dan L</t>
  </si>
  <si>
    <t>Seperti baju koko, ukuran S tidak kita produksi untuk menghindari resiko barang restan</t>
  </si>
  <si>
    <t>Melihat kompetitor yang mayoritas memproduksi ukuran M - L -XL, kecuali Catenzo yang menyediakan ukuran S</t>
  </si>
  <si>
    <t>Ukuran mengacu ke Inficlo, sangat rentan jika dibuat range ukuran yang panjang seperti dilakukan Raindoz</t>
  </si>
  <si>
    <t>Kita pakai ukuran M - L - XL karena kalau dipakai All Size kita opportunity lost di segmen XL</t>
  </si>
  <si>
    <t>Ukuran ini mengacu ke Inficlo, karena menurut Gugum semua ukuran celana laku</t>
  </si>
  <si>
    <t xml:space="preserve">Ukuran ini kita coba samakan dengan celana panjang </t>
  </si>
  <si>
    <t>Ukuran All Size</t>
  </si>
  <si>
    <t>Ukuran standar sepatu, semua kompetitor memproduksi ukuran ini</t>
  </si>
  <si>
    <t>Kita buat 4 ukuran sama seperti CJR dan HRCN</t>
  </si>
  <si>
    <t>Semua kompetitor berada di ukuran yang sama</t>
  </si>
  <si>
    <t>Sama seperti TDLR di angka 6 - 12 Tahun</t>
  </si>
  <si>
    <t>Sama seperti CJR</t>
  </si>
  <si>
    <t>Kompetitor tidak bermain di segmen ini</t>
  </si>
  <si>
    <t>Ukuran celana denim kita ikut ke CJR</t>
  </si>
  <si>
    <t>Ukuran standar sepatu untuk toodler, kita merujuk ke CJR</t>
  </si>
  <si>
    <t>Ukuran standar sepatu untuk kids, semua kompetitor membuat ukuran yang sama</t>
  </si>
  <si>
    <t>Ukuran standar sepatu untuk toodler, mengacu ke CJR</t>
  </si>
  <si>
    <t>Jumlah Artikel</t>
  </si>
  <si>
    <t>Sweater Cowok</t>
  </si>
  <si>
    <t>Sweater Cewek</t>
  </si>
  <si>
    <t>Rok</t>
  </si>
  <si>
    <t>Over All Cewek</t>
  </si>
  <si>
    <t>Tas Pria</t>
  </si>
  <si>
    <t>Tas Wanita</t>
  </si>
  <si>
    <t>Topi/Kupluk Pria</t>
  </si>
  <si>
    <t>Topi Wanita</t>
  </si>
  <si>
    <t>Kita mengikuti ukuran Catenzo</t>
  </si>
  <si>
    <t>Kita mengacu ke ukuran katenzo namun menghindari ukuran XXL untuk mengurangi resiko restan barang</t>
  </si>
  <si>
    <t>Summary</t>
  </si>
  <si>
    <t>M 15pcs, L 15pcs, XL 6pcs</t>
  </si>
  <si>
    <t>PO Awal</t>
  </si>
  <si>
    <t>S 9pcs, M 9pcs, L 9 pcs, XL 9pcs</t>
  </si>
  <si>
    <t>Jumlah PO Awal</t>
  </si>
  <si>
    <t>Total Produk yg di PO</t>
  </si>
  <si>
    <t>4 serian ukuran dari 39 - 43</t>
  </si>
  <si>
    <t>4 serian ukuran dari 36 - 40</t>
  </si>
  <si>
    <t>Kita konsisten buat 4 ukuran 2 - 8 Tahun, tidak ke tengah seperti CJR dan tidak jauh seperti TDLR</t>
  </si>
  <si>
    <t xml:space="preserve">Ukuran kita ambil 2 - 8 tahun tidak se panjang TDLR </t>
  </si>
  <si>
    <t>Kita tetap di ukuran 2 - 8 tahun</t>
  </si>
  <si>
    <t>Ukuran mengacu ke CJR</t>
  </si>
  <si>
    <t>Celana Cowok Toodler</t>
  </si>
  <si>
    <t>Celana Cowok Kids</t>
  </si>
  <si>
    <t>Celana Cewek Toodler</t>
  </si>
  <si>
    <t>Celana Cewek Kids</t>
  </si>
  <si>
    <t>Muslim Cewek Toodler</t>
  </si>
  <si>
    <t>Muslim Cewek Kids</t>
  </si>
  <si>
    <t>OverAll Toodler</t>
  </si>
  <si>
    <t>OverAll Kids</t>
  </si>
  <si>
    <t>Piyama</t>
  </si>
  <si>
    <t>Jaket Cewek Toodler</t>
  </si>
  <si>
    <t>Jaket Cowok Toodler</t>
  </si>
  <si>
    <t>5 - 10 Tahun</t>
  </si>
  <si>
    <t>3 - 12 Tahun</t>
  </si>
  <si>
    <t>7 - 10 Tahun</t>
  </si>
  <si>
    <t>Jaket Cowok Kid</t>
  </si>
  <si>
    <t>Jaket Cewek Kid</t>
  </si>
  <si>
    <t>Tshirt Cowok Toodler</t>
  </si>
  <si>
    <t>Tshirt Cewek Toodler</t>
  </si>
  <si>
    <t>3 - 6 Tahun</t>
  </si>
  <si>
    <t>Tshirt Cowok Kid</t>
  </si>
  <si>
    <t>Tshirt Cewek Kid</t>
  </si>
  <si>
    <t>Total PO</t>
  </si>
  <si>
    <t>2-6 Tahun</t>
  </si>
  <si>
    <t>Ukuran kita kosisten dengan 2 - 8 tahun</t>
  </si>
  <si>
    <t>Ukuran kita konsisten dengan 6 - 12 tahun</t>
  </si>
  <si>
    <t>Selain merujuk ke kompetitor, penjualan ukuran S di tahun 2017 Inficlo sangat rendah</t>
  </si>
  <si>
    <t>Kita coba ukuran XL 6pcs karena jika disamakan akan besar kemungkinan restan, selain itu di inficlo tahun 2017 juga tidak ada ukuran XL</t>
  </si>
  <si>
    <t>Semua kompetitor membuat ukuran yang sama, namun ukuran XL dikurangi dari ukuran lain</t>
  </si>
  <si>
    <t>Penjualan kemeja ukuran XL di Inficlo sagat minim, untuk itu order ukuran XL lebih kecil</t>
  </si>
  <si>
    <t>Ukuran XL juga sama seperti di kategori produk lain, kurang laku</t>
  </si>
  <si>
    <t>Sama seperti dress, ukuran S rentan tidak laku, jadi lebih baik memperbanyak ukuran M lagipula ukurannya tidak begitu jauh berbeda</t>
  </si>
  <si>
    <t>Di inficlo jaket ukuran M dan L paling laku untuk model anak muda</t>
  </si>
  <si>
    <t>Untuk celana cowok penjualan di Inficlo merata di semua ukuran</t>
  </si>
  <si>
    <t>sama seperti celana cowok, ukuran ini penjualannya merata</t>
  </si>
  <si>
    <t>Seperti celana, dimana semua kompetitor bermain di ukuran ini, mirip dengan celana</t>
  </si>
  <si>
    <t>Kita mencoba untuk meratakan ukuran dengan jumlah PO, presiksi kita untuk over all penjualannya akan merata di semua ukuran seperti celana</t>
  </si>
  <si>
    <t>TDLR dan CJR menggunakan ukuran yang sama besar kemungkinan ukuran ini penjualannya merata</t>
  </si>
  <si>
    <t xml:space="preserve">Penjualan di Inficlo laris di ukuran ini kecuali di ukuran 12 </t>
  </si>
  <si>
    <t>Penjualan di Inficlo laris di ukuran ini kecuali di ukuran 13</t>
  </si>
  <si>
    <t>Segmen ini baru, inficlo tidak punya. Jadi kita murni prefer ke TDLR</t>
  </si>
  <si>
    <t>Segmen baru</t>
  </si>
  <si>
    <t>Ukuran toodler kita konsisten karena ini segmen baru</t>
  </si>
  <si>
    <t>Ukuran kid kita konsisten karena ini segmen baru</t>
  </si>
  <si>
    <t>Ukuran anak kita sama dengan TDLR dan CJR, merata ketika orderan karena INFCL tidak punya segmen ini</t>
  </si>
  <si>
    <t>Ukuran ini merefer ke TDLR karena di INFCL tidak ada kategori ini</t>
  </si>
  <si>
    <t>Ukuran kita ikut kompetitor, pengorderannya merata dulu di semua ukuran untuk melihat respon pasar</t>
  </si>
  <si>
    <t>Semakin besar ukuran, orderannya semakin banyak karena penjualan inficlo menunjukkan grafik menaik sesuai ukuran</t>
  </si>
  <si>
    <t>Kita stabil di semua ukuran untuk melihat respon pasar dulu</t>
  </si>
  <si>
    <t>Kita ikut ke CJR karena di INFCL tidak ada segmen ini</t>
  </si>
  <si>
    <t>Ukuran kita mengikut ke kompetitor, untuk PO nya di coba rata dulu, liat respon pasar baru kemudian ditentukan langkah selanjutnya</t>
  </si>
  <si>
    <t>Ukuran All Size sesuai spesifikasi</t>
  </si>
  <si>
    <t xml:space="preserve">Kita order merata sesuai ukuran </t>
  </si>
  <si>
    <t>Orederan merata sesuai ukuran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</si>
</sst>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tabSelected="1" zoomScale="70" zoomScaleNormal="7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Q16" sqref="Q16"/>
    </sheetView>
  </sheetViews>
  <sheetFormatPr defaultRowHeight="15" x14ac:dyDescent="0.25"/>
  <cols>
    <col min="1" max="1" width="21" customWidth="1"/>
    <col min="2" max="12" width="14.5703125" customWidth="1"/>
    <col min="13" max="13" width="198.28515625" customWidth="1"/>
    <col min="14" max="15" width="19.5703125" customWidth="1"/>
    <col min="16" max="16" width="23.7109375" customWidth="1"/>
    <col min="17" max="17" width="44.42578125" customWidth="1"/>
    <col min="18" max="18" width="124" customWidth="1"/>
  </cols>
  <sheetData>
    <row r="2" spans="1:18" x14ac:dyDescent="0.25">
      <c r="A2" s="6"/>
      <c r="B2" s="7" t="s">
        <v>37</v>
      </c>
      <c r="C2" s="7" t="s">
        <v>52</v>
      </c>
      <c r="D2" s="7" t="s">
        <v>86</v>
      </c>
      <c r="E2" s="7" t="s">
        <v>85</v>
      </c>
      <c r="F2" s="7" t="s">
        <v>51</v>
      </c>
      <c r="G2" s="7" t="s">
        <v>53</v>
      </c>
      <c r="H2" s="7" t="s">
        <v>56</v>
      </c>
      <c r="I2" s="7" t="s">
        <v>80</v>
      </c>
      <c r="J2" s="7" t="s">
        <v>67</v>
      </c>
      <c r="K2" s="7" t="s">
        <v>81</v>
      </c>
      <c r="L2" s="7" t="s">
        <v>70</v>
      </c>
      <c r="M2" s="7" t="s">
        <v>88</v>
      </c>
      <c r="N2" s="7" t="s">
        <v>112</v>
      </c>
      <c r="O2" s="7" t="s">
        <v>127</v>
      </c>
      <c r="P2" s="7" t="s">
        <v>128</v>
      </c>
      <c r="Q2" s="7" t="s">
        <v>125</v>
      </c>
      <c r="R2" s="7" t="s">
        <v>123</v>
      </c>
    </row>
    <row r="3" spans="1:18" x14ac:dyDescent="0.25">
      <c r="A3" s="5" t="s">
        <v>41</v>
      </c>
      <c r="B3" s="8" t="s">
        <v>0</v>
      </c>
      <c r="C3" s="4" t="s">
        <v>43</v>
      </c>
      <c r="D3" s="4" t="s">
        <v>69</v>
      </c>
      <c r="E3" s="4"/>
      <c r="F3" s="4"/>
      <c r="G3" s="4" t="s">
        <v>43</v>
      </c>
      <c r="H3" s="4"/>
      <c r="I3" s="4" t="s">
        <v>49</v>
      </c>
      <c r="J3" s="4" t="s">
        <v>49</v>
      </c>
      <c r="K3" s="4" t="s">
        <v>0</v>
      </c>
      <c r="L3" s="4" t="s">
        <v>49</v>
      </c>
      <c r="M3" s="10" t="s">
        <v>89</v>
      </c>
      <c r="N3" s="9">
        <v>36</v>
      </c>
      <c r="O3" s="9">
        <v>36</v>
      </c>
      <c r="P3" s="9">
        <f>SUM(N3*O3)</f>
        <v>1296</v>
      </c>
      <c r="Q3" s="9" t="s">
        <v>124</v>
      </c>
      <c r="R3" t="s">
        <v>161</v>
      </c>
    </row>
    <row r="4" spans="1:18" x14ac:dyDescent="0.25">
      <c r="A4" s="5" t="s">
        <v>42</v>
      </c>
      <c r="B4" s="8" t="s">
        <v>0</v>
      </c>
      <c r="C4" s="4"/>
      <c r="D4" s="4" t="s">
        <v>69</v>
      </c>
      <c r="E4" s="4"/>
      <c r="F4" s="4"/>
      <c r="G4" s="4"/>
      <c r="H4" s="4"/>
      <c r="I4" s="4" t="s">
        <v>49</v>
      </c>
      <c r="J4" s="4" t="s">
        <v>49</v>
      </c>
      <c r="K4" s="4" t="s">
        <v>0</v>
      </c>
      <c r="L4" s="4" t="s">
        <v>49</v>
      </c>
      <c r="M4" s="10" t="s">
        <v>90</v>
      </c>
      <c r="N4" s="9">
        <v>20</v>
      </c>
      <c r="O4" s="9">
        <v>36</v>
      </c>
      <c r="P4" s="9">
        <f t="shared" ref="P4:P30" si="0">SUM(N4*O4)</f>
        <v>720</v>
      </c>
      <c r="Q4" s="9" t="s">
        <v>124</v>
      </c>
      <c r="R4" t="s">
        <v>161</v>
      </c>
    </row>
    <row r="5" spans="1:18" x14ac:dyDescent="0.25">
      <c r="A5" s="5" t="s">
        <v>1</v>
      </c>
      <c r="B5" s="8" t="s">
        <v>0</v>
      </c>
      <c r="C5" s="4"/>
      <c r="D5" s="4" t="s">
        <v>69</v>
      </c>
      <c r="E5" s="4"/>
      <c r="F5" s="4"/>
      <c r="G5" s="4" t="s">
        <v>43</v>
      </c>
      <c r="H5" s="4"/>
      <c r="I5" s="4"/>
      <c r="J5" s="4" t="s">
        <v>49</v>
      </c>
      <c r="K5" s="4"/>
      <c r="L5" s="4" t="s">
        <v>49</v>
      </c>
      <c r="M5" s="11" t="s">
        <v>92</v>
      </c>
      <c r="N5" s="9">
        <v>18</v>
      </c>
      <c r="O5" s="9">
        <v>36</v>
      </c>
      <c r="P5" s="9">
        <f t="shared" si="0"/>
        <v>648</v>
      </c>
      <c r="Q5" s="9" t="s">
        <v>124</v>
      </c>
      <c r="R5" s="9" t="s">
        <v>162</v>
      </c>
    </row>
    <row r="6" spans="1:18" x14ac:dyDescent="0.25">
      <c r="A6" s="5" t="s">
        <v>24</v>
      </c>
      <c r="B6" s="8" t="s">
        <v>0</v>
      </c>
      <c r="C6" s="4"/>
      <c r="D6" s="4" t="s">
        <v>0</v>
      </c>
      <c r="E6" s="4"/>
      <c r="F6" s="4"/>
      <c r="G6" s="4" t="s">
        <v>0</v>
      </c>
      <c r="H6" s="4"/>
      <c r="I6" s="4"/>
      <c r="J6" s="4" t="s">
        <v>49</v>
      </c>
      <c r="K6" s="4"/>
      <c r="L6" s="4" t="s">
        <v>49</v>
      </c>
      <c r="M6" s="11" t="s">
        <v>91</v>
      </c>
      <c r="N6" s="9">
        <v>18</v>
      </c>
      <c r="O6" s="9">
        <v>36</v>
      </c>
      <c r="P6" s="9">
        <f t="shared" si="0"/>
        <v>648</v>
      </c>
      <c r="Q6" s="9" t="s">
        <v>124</v>
      </c>
      <c r="R6" s="9" t="s">
        <v>163</v>
      </c>
    </row>
    <row r="7" spans="1:18" x14ac:dyDescent="0.25">
      <c r="A7" s="5" t="s">
        <v>25</v>
      </c>
      <c r="B7" s="8" t="s">
        <v>0</v>
      </c>
      <c r="C7" s="4"/>
      <c r="D7" s="4"/>
      <c r="E7" s="4"/>
      <c r="F7" s="4" t="s">
        <v>0</v>
      </c>
      <c r="G7" s="4"/>
      <c r="H7" s="4"/>
      <c r="I7" s="4" t="s">
        <v>49</v>
      </c>
      <c r="J7" s="4"/>
      <c r="K7" s="4"/>
      <c r="L7" s="4"/>
      <c r="M7" s="11" t="s">
        <v>93</v>
      </c>
      <c r="N7" s="9">
        <v>2</v>
      </c>
      <c r="O7" s="9">
        <v>36</v>
      </c>
      <c r="P7" s="9">
        <f t="shared" si="0"/>
        <v>72</v>
      </c>
      <c r="Q7" s="9" t="s">
        <v>124</v>
      </c>
      <c r="R7" s="9" t="s">
        <v>164</v>
      </c>
    </row>
    <row r="8" spans="1:18" x14ac:dyDescent="0.25">
      <c r="A8" s="5" t="s">
        <v>64</v>
      </c>
      <c r="B8" s="8" t="s">
        <v>0</v>
      </c>
      <c r="C8" s="4" t="s">
        <v>0</v>
      </c>
      <c r="D8" s="4" t="s">
        <v>0</v>
      </c>
      <c r="E8" s="4"/>
      <c r="F8" s="4" t="s">
        <v>0</v>
      </c>
      <c r="G8" s="4" t="s">
        <v>0</v>
      </c>
      <c r="H8" s="4"/>
      <c r="I8" s="4" t="s">
        <v>49</v>
      </c>
      <c r="J8" s="4" t="s">
        <v>49</v>
      </c>
      <c r="K8" s="4" t="s">
        <v>0</v>
      </c>
      <c r="L8" s="4"/>
      <c r="M8" s="11" t="s">
        <v>94</v>
      </c>
      <c r="N8" s="9">
        <v>12</v>
      </c>
      <c r="O8" s="9">
        <v>36</v>
      </c>
      <c r="P8" s="9">
        <f t="shared" si="0"/>
        <v>432</v>
      </c>
      <c r="Q8" s="9" t="s">
        <v>124</v>
      </c>
      <c r="R8" s="9" t="s">
        <v>160</v>
      </c>
    </row>
    <row r="9" spans="1:18" x14ac:dyDescent="0.25">
      <c r="A9" s="5" t="s">
        <v>27</v>
      </c>
      <c r="B9" s="8" t="s">
        <v>0</v>
      </c>
      <c r="C9" s="4"/>
      <c r="D9" s="4" t="s">
        <v>0</v>
      </c>
      <c r="E9" s="4"/>
      <c r="F9" s="4" t="s">
        <v>0</v>
      </c>
      <c r="G9" s="4" t="s">
        <v>0</v>
      </c>
      <c r="H9" s="4"/>
      <c r="I9" s="4" t="s">
        <v>49</v>
      </c>
      <c r="J9" s="4"/>
      <c r="K9" s="4" t="s">
        <v>0</v>
      </c>
      <c r="L9" s="4"/>
      <c r="M9" s="11" t="s">
        <v>93</v>
      </c>
      <c r="N9" s="9">
        <v>4</v>
      </c>
      <c r="O9" s="9">
        <v>36</v>
      </c>
      <c r="P9" s="9">
        <f t="shared" si="0"/>
        <v>144</v>
      </c>
      <c r="Q9" s="9" t="s">
        <v>124</v>
      </c>
      <c r="R9" s="9" t="s">
        <v>165</v>
      </c>
    </row>
    <row r="10" spans="1:18" x14ac:dyDescent="0.25">
      <c r="A10" s="5" t="s">
        <v>26</v>
      </c>
      <c r="B10" s="8" t="s">
        <v>0</v>
      </c>
      <c r="C10" s="4"/>
      <c r="D10" s="4"/>
      <c r="E10" s="4"/>
      <c r="F10" s="4" t="s">
        <v>0</v>
      </c>
      <c r="G10" s="4"/>
      <c r="H10" s="4"/>
      <c r="I10" s="4"/>
      <c r="J10" s="4"/>
      <c r="K10" s="4"/>
      <c r="L10" s="4"/>
      <c r="M10" s="11" t="s">
        <v>95</v>
      </c>
      <c r="N10" s="9">
        <v>2</v>
      </c>
      <c r="O10" s="9">
        <v>36</v>
      </c>
      <c r="P10" s="9">
        <f t="shared" si="0"/>
        <v>72</v>
      </c>
      <c r="Q10" s="9" t="s">
        <v>124</v>
      </c>
      <c r="R10" s="9" t="s">
        <v>164</v>
      </c>
    </row>
    <row r="11" spans="1:18" x14ac:dyDescent="0.25">
      <c r="A11" s="5" t="s">
        <v>44</v>
      </c>
      <c r="B11" s="8" t="s">
        <v>0</v>
      </c>
      <c r="C11" s="4" t="s">
        <v>46</v>
      </c>
      <c r="D11" s="4" t="s">
        <v>0</v>
      </c>
      <c r="E11" s="4"/>
      <c r="F11" s="4" t="s">
        <v>0</v>
      </c>
      <c r="G11" s="4" t="s">
        <v>46</v>
      </c>
      <c r="H11" s="4"/>
      <c r="I11" s="4" t="s">
        <v>0</v>
      </c>
      <c r="J11" s="4" t="s">
        <v>49</v>
      </c>
      <c r="K11" s="4" t="s">
        <v>0</v>
      </c>
      <c r="L11" s="4" t="s">
        <v>0</v>
      </c>
      <c r="M11" s="11" t="s">
        <v>96</v>
      </c>
      <c r="N11" s="9">
        <v>40</v>
      </c>
      <c r="O11" s="9">
        <v>36</v>
      </c>
      <c r="P11" s="9">
        <f t="shared" si="0"/>
        <v>1440</v>
      </c>
      <c r="Q11" s="9" t="s">
        <v>124</v>
      </c>
      <c r="R11" s="9" t="s">
        <v>166</v>
      </c>
    </row>
    <row r="12" spans="1:18" x14ac:dyDescent="0.25">
      <c r="A12" s="5" t="s">
        <v>45</v>
      </c>
      <c r="B12" s="8" t="s">
        <v>0</v>
      </c>
      <c r="C12" s="4" t="s">
        <v>43</v>
      </c>
      <c r="D12" s="4" t="s">
        <v>0</v>
      </c>
      <c r="E12" s="4"/>
      <c r="F12" s="4" t="s">
        <v>0</v>
      </c>
      <c r="G12" s="4" t="s">
        <v>46</v>
      </c>
      <c r="H12" s="4"/>
      <c r="I12" s="4" t="s">
        <v>65</v>
      </c>
      <c r="J12" s="4" t="s">
        <v>49</v>
      </c>
      <c r="K12" s="4" t="s">
        <v>0</v>
      </c>
      <c r="L12" s="4" t="s">
        <v>0</v>
      </c>
      <c r="M12" s="11" t="s">
        <v>97</v>
      </c>
      <c r="N12" s="9">
        <v>24</v>
      </c>
      <c r="O12" s="9">
        <v>36</v>
      </c>
      <c r="P12" s="9">
        <f t="shared" si="0"/>
        <v>864</v>
      </c>
      <c r="Q12" s="9" t="s">
        <v>124</v>
      </c>
      <c r="R12" s="9" t="s">
        <v>166</v>
      </c>
    </row>
    <row r="13" spans="1:18" x14ac:dyDescent="0.25">
      <c r="A13" s="5" t="s">
        <v>113</v>
      </c>
      <c r="B13" s="8" t="s">
        <v>0</v>
      </c>
      <c r="C13" s="4"/>
      <c r="D13" s="4" t="s">
        <v>2</v>
      </c>
      <c r="E13" s="4"/>
      <c r="F13" s="4" t="s">
        <v>0</v>
      </c>
      <c r="G13" s="4" t="s">
        <v>2</v>
      </c>
      <c r="H13" s="4"/>
      <c r="I13" s="4" t="s">
        <v>2</v>
      </c>
      <c r="J13" s="4" t="s">
        <v>49</v>
      </c>
      <c r="K13" s="4"/>
      <c r="L13" s="4" t="s">
        <v>0</v>
      </c>
      <c r="M13" s="11" t="s">
        <v>98</v>
      </c>
      <c r="N13" s="9">
        <v>6</v>
      </c>
      <c r="O13" s="9">
        <v>36</v>
      </c>
      <c r="P13" s="9">
        <f t="shared" si="0"/>
        <v>216</v>
      </c>
      <c r="Q13" s="9" t="s">
        <v>124</v>
      </c>
      <c r="R13" s="11" t="s">
        <v>98</v>
      </c>
    </row>
    <row r="14" spans="1:18" x14ac:dyDescent="0.25">
      <c r="A14" s="5" t="s">
        <v>114</v>
      </c>
      <c r="B14" s="8" t="s">
        <v>0</v>
      </c>
      <c r="C14" s="4"/>
      <c r="D14" s="4" t="s">
        <v>2</v>
      </c>
      <c r="E14" s="4"/>
      <c r="F14" s="4" t="s">
        <v>0</v>
      </c>
      <c r="G14" s="4" t="s">
        <v>2</v>
      </c>
      <c r="H14" s="4"/>
      <c r="I14" s="4" t="s">
        <v>2</v>
      </c>
      <c r="J14" s="4" t="s">
        <v>49</v>
      </c>
      <c r="K14" s="4"/>
      <c r="L14" s="4" t="s">
        <v>0</v>
      </c>
      <c r="M14" s="11" t="s">
        <v>98</v>
      </c>
      <c r="N14" s="9">
        <v>12</v>
      </c>
      <c r="O14" s="9">
        <v>36</v>
      </c>
      <c r="P14" s="9">
        <f t="shared" si="0"/>
        <v>432</v>
      </c>
      <c r="Q14" s="9" t="s">
        <v>124</v>
      </c>
      <c r="R14" s="11" t="s">
        <v>98</v>
      </c>
    </row>
    <row r="15" spans="1:18" x14ac:dyDescent="0.25">
      <c r="A15" s="5" t="s">
        <v>47</v>
      </c>
      <c r="B15" s="8" t="s">
        <v>49</v>
      </c>
      <c r="C15" s="4" t="s">
        <v>0</v>
      </c>
      <c r="D15" s="4" t="s">
        <v>49</v>
      </c>
      <c r="E15" s="4"/>
      <c r="F15" s="4"/>
      <c r="G15" s="4"/>
      <c r="H15" s="4" t="s">
        <v>49</v>
      </c>
      <c r="I15" s="4" t="s">
        <v>49</v>
      </c>
      <c r="J15" s="4" t="s">
        <v>49</v>
      </c>
      <c r="K15" s="4" t="s">
        <v>68</v>
      </c>
      <c r="L15" s="4" t="s">
        <v>71</v>
      </c>
      <c r="M15" s="11" t="s">
        <v>99</v>
      </c>
      <c r="N15" s="9">
        <v>8</v>
      </c>
      <c r="O15" s="9">
        <v>36</v>
      </c>
      <c r="P15" s="9">
        <f t="shared" si="0"/>
        <v>288</v>
      </c>
      <c r="Q15" s="9" t="s">
        <v>126</v>
      </c>
      <c r="R15" s="9" t="s">
        <v>167</v>
      </c>
    </row>
    <row r="16" spans="1:18" x14ac:dyDescent="0.25">
      <c r="A16" s="5" t="s">
        <v>48</v>
      </c>
      <c r="B16" s="8" t="s">
        <v>49</v>
      </c>
      <c r="C16" s="4" t="s">
        <v>49</v>
      </c>
      <c r="D16" s="4" t="s">
        <v>49</v>
      </c>
      <c r="E16" s="4"/>
      <c r="F16" s="4"/>
      <c r="G16" s="4" t="s">
        <v>0</v>
      </c>
      <c r="H16" s="4"/>
      <c r="I16" s="4" t="s">
        <v>65</v>
      </c>
      <c r="J16" s="4" t="s">
        <v>65</v>
      </c>
      <c r="K16" s="4" t="s">
        <v>68</v>
      </c>
      <c r="L16" s="4" t="s">
        <v>49</v>
      </c>
      <c r="M16" s="11" t="s">
        <v>99</v>
      </c>
      <c r="N16" s="9">
        <v>6</v>
      </c>
      <c r="O16" s="9">
        <v>36</v>
      </c>
      <c r="P16" s="9">
        <f t="shared" si="0"/>
        <v>216</v>
      </c>
      <c r="Q16" s="9" t="s">
        <v>126</v>
      </c>
      <c r="R16" s="9" t="s">
        <v>167</v>
      </c>
    </row>
    <row r="17" spans="1:18" x14ac:dyDescent="0.25">
      <c r="A17" s="5" t="s">
        <v>50</v>
      </c>
      <c r="B17" s="8" t="s">
        <v>49</v>
      </c>
      <c r="C17" s="4" t="s">
        <v>49</v>
      </c>
      <c r="D17" s="4"/>
      <c r="E17" s="4"/>
      <c r="F17" s="4"/>
      <c r="G17" s="4" t="s">
        <v>0</v>
      </c>
      <c r="H17" s="4"/>
      <c r="I17" s="4" t="s">
        <v>49</v>
      </c>
      <c r="J17" s="4"/>
      <c r="K17" s="4"/>
      <c r="L17" s="4" t="s">
        <v>49</v>
      </c>
      <c r="M17" s="11" t="s">
        <v>100</v>
      </c>
      <c r="N17" s="9">
        <v>4</v>
      </c>
      <c r="O17" s="9">
        <v>36</v>
      </c>
      <c r="P17" s="9">
        <f t="shared" si="0"/>
        <v>144</v>
      </c>
      <c r="Q17" s="9" t="s">
        <v>126</v>
      </c>
      <c r="R17" s="9" t="s">
        <v>168</v>
      </c>
    </row>
    <row r="18" spans="1:18" x14ac:dyDescent="0.25">
      <c r="A18" s="5" t="s">
        <v>115</v>
      </c>
      <c r="B18" s="8" t="s">
        <v>49</v>
      </c>
      <c r="C18" s="4"/>
      <c r="D18" s="4"/>
      <c r="E18" s="4"/>
      <c r="F18" s="4"/>
      <c r="G18" s="4"/>
      <c r="H18" s="4"/>
      <c r="I18" s="4"/>
      <c r="J18" s="4" t="s">
        <v>49</v>
      </c>
      <c r="K18" s="4"/>
      <c r="L18" s="4"/>
      <c r="M18" s="11" t="s">
        <v>121</v>
      </c>
      <c r="N18" s="9">
        <v>2</v>
      </c>
      <c r="O18" s="9">
        <v>36</v>
      </c>
      <c r="P18" s="9">
        <f t="shared" si="0"/>
        <v>72</v>
      </c>
      <c r="Q18" s="9" t="s">
        <v>126</v>
      </c>
      <c r="R18" s="9" t="s">
        <v>169</v>
      </c>
    </row>
    <row r="19" spans="1:18" x14ac:dyDescent="0.25">
      <c r="A19" s="5" t="s">
        <v>116</v>
      </c>
      <c r="B19" s="8" t="s">
        <v>49</v>
      </c>
      <c r="C19" s="4"/>
      <c r="D19" s="4"/>
      <c r="E19" s="4"/>
      <c r="F19" s="4"/>
      <c r="G19" s="4"/>
      <c r="H19" s="4"/>
      <c r="I19" s="4"/>
      <c r="J19" s="4" t="s">
        <v>65</v>
      </c>
      <c r="K19" s="4"/>
      <c r="L19" s="4"/>
      <c r="M19" s="11" t="s">
        <v>122</v>
      </c>
      <c r="N19" s="9">
        <v>4</v>
      </c>
      <c r="O19" s="9">
        <v>36</v>
      </c>
      <c r="P19" s="9">
        <f t="shared" si="0"/>
        <v>144</v>
      </c>
      <c r="Q19" s="9" t="s">
        <v>126</v>
      </c>
      <c r="R19" s="9" t="s">
        <v>170</v>
      </c>
    </row>
    <row r="20" spans="1:18" x14ac:dyDescent="0.25">
      <c r="A20" s="5" t="s">
        <v>117</v>
      </c>
      <c r="B20" s="8" t="s">
        <v>82</v>
      </c>
      <c r="C20" s="4" t="s">
        <v>2</v>
      </c>
      <c r="D20" s="4"/>
      <c r="E20" s="4"/>
      <c r="F20" s="4" t="s">
        <v>2</v>
      </c>
      <c r="G20" s="4"/>
      <c r="H20" s="4" t="s">
        <v>2</v>
      </c>
      <c r="I20" s="4" t="s">
        <v>2</v>
      </c>
      <c r="J20" s="4" t="s">
        <v>2</v>
      </c>
      <c r="K20" s="4"/>
      <c r="L20" s="4" t="s">
        <v>2</v>
      </c>
      <c r="M20" s="11" t="s">
        <v>101</v>
      </c>
      <c r="N20" s="9">
        <v>31</v>
      </c>
      <c r="O20" s="9">
        <v>10</v>
      </c>
      <c r="P20" s="9">
        <f t="shared" si="0"/>
        <v>310</v>
      </c>
      <c r="Q20" s="9" t="s">
        <v>2</v>
      </c>
      <c r="R20" s="9" t="s">
        <v>185</v>
      </c>
    </row>
    <row r="21" spans="1:18" x14ac:dyDescent="0.25">
      <c r="A21" s="5" t="s">
        <v>118</v>
      </c>
      <c r="B21" s="8" t="s">
        <v>82</v>
      </c>
      <c r="C21" s="4" t="s">
        <v>2</v>
      </c>
      <c r="D21" s="4"/>
      <c r="E21" s="4"/>
      <c r="F21" s="4" t="s">
        <v>2</v>
      </c>
      <c r="G21" s="4"/>
      <c r="H21" s="4" t="s">
        <v>2</v>
      </c>
      <c r="I21" s="4" t="s">
        <v>2</v>
      </c>
      <c r="J21" s="4" t="s">
        <v>2</v>
      </c>
      <c r="K21" s="4"/>
      <c r="L21" s="4" t="s">
        <v>2</v>
      </c>
      <c r="M21" s="11" t="s">
        <v>101</v>
      </c>
      <c r="N21" s="9">
        <v>27</v>
      </c>
      <c r="O21" s="9">
        <v>10</v>
      </c>
      <c r="P21" s="9">
        <f t="shared" si="0"/>
        <v>270</v>
      </c>
      <c r="Q21" s="9" t="s">
        <v>2</v>
      </c>
      <c r="R21" s="9" t="s">
        <v>185</v>
      </c>
    </row>
    <row r="22" spans="1:18" x14ac:dyDescent="0.25">
      <c r="A22" s="5" t="s">
        <v>119</v>
      </c>
      <c r="B22" s="8" t="s">
        <v>82</v>
      </c>
      <c r="C22" s="4" t="s">
        <v>2</v>
      </c>
      <c r="D22" s="4"/>
      <c r="E22" s="4"/>
      <c r="F22" s="4" t="s">
        <v>2</v>
      </c>
      <c r="G22" s="4"/>
      <c r="H22" s="4" t="s">
        <v>2</v>
      </c>
      <c r="I22" s="4" t="s">
        <v>2</v>
      </c>
      <c r="J22" s="4" t="s">
        <v>2</v>
      </c>
      <c r="K22" s="4"/>
      <c r="L22" s="4" t="s">
        <v>2</v>
      </c>
      <c r="M22" s="11" t="s">
        <v>101</v>
      </c>
      <c r="N22" s="9">
        <v>12</v>
      </c>
      <c r="O22" s="9">
        <v>10</v>
      </c>
      <c r="P22" s="9">
        <f t="shared" si="0"/>
        <v>120</v>
      </c>
      <c r="Q22" s="9" t="s">
        <v>2</v>
      </c>
      <c r="R22" s="9" t="s">
        <v>185</v>
      </c>
    </row>
    <row r="23" spans="1:18" x14ac:dyDescent="0.25">
      <c r="A23" s="5" t="s">
        <v>120</v>
      </c>
      <c r="B23" s="8" t="s">
        <v>82</v>
      </c>
      <c r="C23" s="4" t="s">
        <v>2</v>
      </c>
      <c r="D23" s="4"/>
      <c r="E23" s="4"/>
      <c r="F23" s="4" t="s">
        <v>2</v>
      </c>
      <c r="G23" s="4"/>
      <c r="H23" s="4" t="s">
        <v>2</v>
      </c>
      <c r="I23" s="4" t="s">
        <v>2</v>
      </c>
      <c r="J23" s="4" t="s">
        <v>2</v>
      </c>
      <c r="K23" s="4"/>
      <c r="L23" s="4" t="s">
        <v>2</v>
      </c>
      <c r="M23" s="11" t="s">
        <v>101</v>
      </c>
      <c r="N23" s="9">
        <v>3</v>
      </c>
      <c r="O23" s="9">
        <v>10</v>
      </c>
      <c r="P23" s="9">
        <f t="shared" si="0"/>
        <v>30</v>
      </c>
      <c r="Q23" s="9" t="s">
        <v>2</v>
      </c>
      <c r="R23" s="9" t="s">
        <v>185</v>
      </c>
    </row>
    <row r="24" spans="1:18" x14ac:dyDescent="0.25">
      <c r="A24" s="5" t="s">
        <v>3</v>
      </c>
      <c r="B24" s="8" t="s">
        <v>83</v>
      </c>
      <c r="C24" s="4" t="s">
        <v>4</v>
      </c>
      <c r="D24" s="4"/>
      <c r="E24" s="4" t="s">
        <v>4</v>
      </c>
      <c r="F24" s="4"/>
      <c r="G24" s="4" t="s">
        <v>4</v>
      </c>
      <c r="H24" s="4"/>
      <c r="I24" s="4" t="s">
        <v>66</v>
      </c>
      <c r="J24" s="4" t="s">
        <v>66</v>
      </c>
      <c r="K24" s="4" t="s">
        <v>66</v>
      </c>
      <c r="L24" s="4" t="s">
        <v>4</v>
      </c>
      <c r="M24" s="11" t="s">
        <v>102</v>
      </c>
      <c r="N24" s="9">
        <v>34</v>
      </c>
      <c r="O24" s="9">
        <v>20</v>
      </c>
      <c r="P24" s="9">
        <f t="shared" si="0"/>
        <v>680</v>
      </c>
      <c r="Q24" s="12" t="s">
        <v>129</v>
      </c>
      <c r="R24" s="9" t="s">
        <v>187</v>
      </c>
    </row>
    <row r="25" spans="1:18" x14ac:dyDescent="0.25">
      <c r="A25" s="5" t="s">
        <v>5</v>
      </c>
      <c r="B25" s="8" t="s">
        <v>83</v>
      </c>
      <c r="C25" s="4" t="s">
        <v>4</v>
      </c>
      <c r="D25" s="4"/>
      <c r="E25" s="4" t="s">
        <v>4</v>
      </c>
      <c r="F25" s="4"/>
      <c r="G25" s="4" t="s">
        <v>4</v>
      </c>
      <c r="H25" s="4"/>
      <c r="I25" s="4" t="s">
        <v>4</v>
      </c>
      <c r="J25" s="4" t="s">
        <v>4</v>
      </c>
      <c r="K25" s="4" t="s">
        <v>4</v>
      </c>
      <c r="L25" s="4" t="s">
        <v>4</v>
      </c>
      <c r="M25" s="11" t="s">
        <v>102</v>
      </c>
      <c r="N25" s="9">
        <v>6</v>
      </c>
      <c r="O25" s="9">
        <v>20</v>
      </c>
      <c r="P25" s="9">
        <f t="shared" si="0"/>
        <v>120</v>
      </c>
      <c r="Q25" s="12" t="s">
        <v>129</v>
      </c>
      <c r="R25" s="9" t="s">
        <v>187</v>
      </c>
    </row>
    <row r="26" spans="1:18" x14ac:dyDescent="0.25">
      <c r="A26" s="5" t="s">
        <v>6</v>
      </c>
      <c r="B26" s="8" t="s">
        <v>84</v>
      </c>
      <c r="C26" s="4" t="s">
        <v>7</v>
      </c>
      <c r="D26" s="4"/>
      <c r="E26" s="4" t="s">
        <v>7</v>
      </c>
      <c r="F26" s="4"/>
      <c r="G26" s="4" t="s">
        <v>7</v>
      </c>
      <c r="H26" s="4"/>
      <c r="I26" s="4" t="s">
        <v>7</v>
      </c>
      <c r="J26" s="4" t="s">
        <v>7</v>
      </c>
      <c r="K26" s="4" t="s">
        <v>7</v>
      </c>
      <c r="L26" s="4" t="s">
        <v>7</v>
      </c>
      <c r="M26" s="11" t="s">
        <v>102</v>
      </c>
      <c r="N26" s="9">
        <v>27</v>
      </c>
      <c r="O26" s="9">
        <v>20</v>
      </c>
      <c r="P26" s="9">
        <f t="shared" si="0"/>
        <v>540</v>
      </c>
      <c r="Q26" s="12" t="s">
        <v>130</v>
      </c>
      <c r="R26" s="9" t="s">
        <v>187</v>
      </c>
    </row>
    <row r="27" spans="1:18" x14ac:dyDescent="0.25">
      <c r="A27" s="5" t="s">
        <v>8</v>
      </c>
      <c r="B27" s="8" t="s">
        <v>84</v>
      </c>
      <c r="C27" s="4" t="s">
        <v>7</v>
      </c>
      <c r="D27" s="4"/>
      <c r="E27" s="4" t="s">
        <v>7</v>
      </c>
      <c r="F27" s="4"/>
      <c r="G27" s="4" t="s">
        <v>7</v>
      </c>
      <c r="H27" s="4"/>
      <c r="I27" s="4" t="s">
        <v>7</v>
      </c>
      <c r="J27" s="4" t="s">
        <v>7</v>
      </c>
      <c r="K27" s="4" t="s">
        <v>7</v>
      </c>
      <c r="L27" s="4" t="s">
        <v>7</v>
      </c>
      <c r="M27" s="11" t="s">
        <v>102</v>
      </c>
      <c r="N27" s="9">
        <v>9</v>
      </c>
      <c r="O27" s="9">
        <v>20</v>
      </c>
      <c r="P27" s="9">
        <f t="shared" si="0"/>
        <v>180</v>
      </c>
      <c r="Q27" s="12" t="s">
        <v>130</v>
      </c>
      <c r="R27" s="9" t="s">
        <v>187</v>
      </c>
    </row>
    <row r="28" spans="1:18" x14ac:dyDescent="0.25">
      <c r="A28" s="5" t="s">
        <v>13</v>
      </c>
      <c r="B28" s="8" t="s">
        <v>82</v>
      </c>
      <c r="C28" s="4" t="s">
        <v>2</v>
      </c>
      <c r="D28" s="4"/>
      <c r="E28" s="4"/>
      <c r="F28" s="4"/>
      <c r="G28" s="4"/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11" t="s">
        <v>101</v>
      </c>
      <c r="N28" s="9">
        <v>12</v>
      </c>
      <c r="O28" s="9">
        <v>10</v>
      </c>
      <c r="P28" s="9">
        <f t="shared" si="0"/>
        <v>120</v>
      </c>
      <c r="Q28" s="12" t="s">
        <v>2</v>
      </c>
      <c r="R28" s="9" t="s">
        <v>185</v>
      </c>
    </row>
    <row r="29" spans="1:18" x14ac:dyDescent="0.25">
      <c r="A29" s="5" t="s">
        <v>14</v>
      </c>
      <c r="B29" s="8" t="s">
        <v>82</v>
      </c>
      <c r="C29" s="4" t="s">
        <v>2</v>
      </c>
      <c r="D29" s="4"/>
      <c r="E29" s="4"/>
      <c r="F29" s="4"/>
      <c r="G29" s="4"/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11" t="s">
        <v>101</v>
      </c>
      <c r="N29" s="9">
        <v>12</v>
      </c>
      <c r="O29" s="9">
        <v>10</v>
      </c>
      <c r="P29" s="9">
        <f t="shared" si="0"/>
        <v>120</v>
      </c>
      <c r="Q29" s="12" t="s">
        <v>2</v>
      </c>
      <c r="R29" s="9" t="s">
        <v>185</v>
      </c>
    </row>
    <row r="30" spans="1:18" x14ac:dyDescent="0.25">
      <c r="A30" s="5" t="s">
        <v>15</v>
      </c>
      <c r="B30" s="8" t="s">
        <v>82</v>
      </c>
      <c r="C30" s="4" t="s">
        <v>2</v>
      </c>
      <c r="D30" s="4"/>
      <c r="E30" s="4"/>
      <c r="F30" s="4"/>
      <c r="G30" s="4"/>
      <c r="H30" s="4" t="s">
        <v>2</v>
      </c>
      <c r="I30" s="4" t="s">
        <v>2</v>
      </c>
      <c r="J30" s="4" t="s">
        <v>2</v>
      </c>
      <c r="K30" s="4" t="s">
        <v>2</v>
      </c>
      <c r="L30" s="4" t="s">
        <v>2</v>
      </c>
      <c r="M30" s="11" t="s">
        <v>101</v>
      </c>
      <c r="N30" s="9">
        <v>6</v>
      </c>
      <c r="O30" s="9">
        <v>10</v>
      </c>
      <c r="P30" s="9">
        <f t="shared" si="0"/>
        <v>60</v>
      </c>
      <c r="Q30" s="12" t="s">
        <v>2</v>
      </c>
      <c r="R30" s="9" t="s">
        <v>185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0"/>
  <sheetViews>
    <sheetView zoomScale="70" zoomScaleNormal="70" workbookViewId="0">
      <pane xSplit="2" topLeftCell="J1" activePane="topRight" state="frozen"/>
      <selection pane="topRight" activeCell="M34" sqref="M34"/>
    </sheetView>
  </sheetViews>
  <sheetFormatPr defaultRowHeight="15" x14ac:dyDescent="0.25"/>
  <cols>
    <col min="1" max="1" width="28.85546875" customWidth="1"/>
    <col min="2" max="8" width="17.7109375" customWidth="1"/>
    <col min="9" max="9" width="111.28515625" customWidth="1"/>
    <col min="10" max="12" width="19.5703125" customWidth="1"/>
    <col min="13" max="13" width="140.42578125" customWidth="1"/>
  </cols>
  <sheetData>
    <row r="3" spans="1:13" x14ac:dyDescent="0.25">
      <c r="A3" s="2"/>
      <c r="B3" s="2" t="s">
        <v>9</v>
      </c>
      <c r="C3" s="2" t="s">
        <v>38</v>
      </c>
      <c r="D3" s="2" t="s">
        <v>86</v>
      </c>
      <c r="E3" s="2" t="s">
        <v>85</v>
      </c>
      <c r="F3" s="2" t="s">
        <v>56</v>
      </c>
      <c r="G3" s="2" t="s">
        <v>57</v>
      </c>
      <c r="H3" s="2" t="s">
        <v>72</v>
      </c>
      <c r="I3" s="2" t="s">
        <v>88</v>
      </c>
      <c r="J3" s="13" t="s">
        <v>112</v>
      </c>
      <c r="K3" s="13" t="s">
        <v>127</v>
      </c>
      <c r="L3" s="13" t="s">
        <v>156</v>
      </c>
      <c r="M3" s="13" t="s">
        <v>88</v>
      </c>
    </row>
    <row r="4" spans="1:13" x14ac:dyDescent="0.25">
      <c r="A4" s="1" t="s">
        <v>151</v>
      </c>
      <c r="B4" s="3" t="s">
        <v>59</v>
      </c>
      <c r="C4" s="4"/>
      <c r="D4" s="4"/>
      <c r="E4" s="4"/>
      <c r="F4" s="4"/>
      <c r="G4" s="4" t="s">
        <v>59</v>
      </c>
      <c r="H4" s="4" t="s">
        <v>75</v>
      </c>
      <c r="I4" s="9" t="s">
        <v>134</v>
      </c>
      <c r="J4">
        <v>12</v>
      </c>
      <c r="K4">
        <v>36</v>
      </c>
      <c r="L4">
        <f>SUM(J4*K4)</f>
        <v>432</v>
      </c>
      <c r="M4" t="s">
        <v>171</v>
      </c>
    </row>
    <row r="5" spans="1:13" x14ac:dyDescent="0.25">
      <c r="A5" s="1" t="s">
        <v>152</v>
      </c>
      <c r="B5" s="3" t="s">
        <v>59</v>
      </c>
      <c r="C5" s="4"/>
      <c r="D5" s="4"/>
      <c r="E5" s="4"/>
      <c r="F5" s="4"/>
      <c r="G5" s="4" t="s">
        <v>59</v>
      </c>
      <c r="H5" s="4" t="s">
        <v>153</v>
      </c>
      <c r="I5" s="9" t="s">
        <v>134</v>
      </c>
      <c r="J5">
        <v>9</v>
      </c>
      <c r="K5">
        <v>36</v>
      </c>
      <c r="L5">
        <f t="shared" ref="L5:L40" si="0">SUM(J5*K5)</f>
        <v>324</v>
      </c>
      <c r="M5" t="s">
        <v>171</v>
      </c>
    </row>
    <row r="6" spans="1:13" x14ac:dyDescent="0.25">
      <c r="A6" s="1" t="s">
        <v>154</v>
      </c>
      <c r="B6" s="3" t="s">
        <v>61</v>
      </c>
      <c r="C6" s="4"/>
      <c r="D6" s="4"/>
      <c r="E6" s="4"/>
      <c r="F6" s="4"/>
      <c r="G6" s="4" t="s">
        <v>61</v>
      </c>
      <c r="H6" s="4" t="s">
        <v>61</v>
      </c>
      <c r="I6" s="9" t="s">
        <v>103</v>
      </c>
      <c r="J6">
        <v>14</v>
      </c>
      <c r="K6">
        <v>36</v>
      </c>
      <c r="L6">
        <f t="shared" si="0"/>
        <v>504</v>
      </c>
      <c r="M6" t="s">
        <v>172</v>
      </c>
    </row>
    <row r="7" spans="1:13" x14ac:dyDescent="0.25">
      <c r="A7" s="1" t="s">
        <v>155</v>
      </c>
      <c r="B7" s="3" t="s">
        <v>61</v>
      </c>
      <c r="C7" s="4"/>
      <c r="D7" s="4"/>
      <c r="E7" s="4"/>
      <c r="F7" s="4"/>
      <c r="G7" s="4" t="s">
        <v>61</v>
      </c>
      <c r="H7" s="4" t="s">
        <v>61</v>
      </c>
      <c r="I7" s="9" t="s">
        <v>103</v>
      </c>
      <c r="J7">
        <v>9</v>
      </c>
      <c r="K7">
        <v>36</v>
      </c>
      <c r="L7">
        <f t="shared" si="0"/>
        <v>324</v>
      </c>
      <c r="M7" t="s">
        <v>173</v>
      </c>
    </row>
    <row r="8" spans="1:13" x14ac:dyDescent="0.25">
      <c r="A8" s="1" t="s">
        <v>10</v>
      </c>
      <c r="B8" s="3" t="s">
        <v>59</v>
      </c>
      <c r="C8" s="4"/>
      <c r="D8" s="4"/>
      <c r="E8" s="4"/>
      <c r="F8" s="4"/>
      <c r="G8" s="4"/>
      <c r="H8" s="4"/>
      <c r="I8" s="9" t="s">
        <v>175</v>
      </c>
      <c r="J8">
        <v>6</v>
      </c>
      <c r="K8">
        <v>36</v>
      </c>
      <c r="L8">
        <f t="shared" si="0"/>
        <v>216</v>
      </c>
      <c r="M8" t="s">
        <v>176</v>
      </c>
    </row>
    <row r="9" spans="1:13" x14ac:dyDescent="0.25">
      <c r="A9" s="1" t="s">
        <v>11</v>
      </c>
      <c r="B9" s="3" t="s">
        <v>61</v>
      </c>
      <c r="C9" s="4"/>
      <c r="D9" s="4"/>
      <c r="E9" s="4"/>
      <c r="F9" s="4"/>
      <c r="G9" s="4"/>
      <c r="H9" s="4"/>
      <c r="I9" s="9" t="s">
        <v>175</v>
      </c>
      <c r="J9">
        <v>6</v>
      </c>
      <c r="K9">
        <v>36</v>
      </c>
      <c r="L9">
        <f t="shared" si="0"/>
        <v>216</v>
      </c>
      <c r="M9" t="s">
        <v>177</v>
      </c>
    </row>
    <row r="10" spans="1:13" x14ac:dyDescent="0.25">
      <c r="A10" s="1" t="s">
        <v>28</v>
      </c>
      <c r="B10" s="3" t="s">
        <v>59</v>
      </c>
      <c r="C10" s="4"/>
      <c r="D10" s="4"/>
      <c r="E10" s="4"/>
      <c r="F10" s="4"/>
      <c r="G10" s="4" t="s">
        <v>59</v>
      </c>
      <c r="H10" s="4" t="s">
        <v>75</v>
      </c>
      <c r="I10" s="9" t="s">
        <v>133</v>
      </c>
      <c r="J10">
        <v>6</v>
      </c>
      <c r="K10">
        <v>36</v>
      </c>
      <c r="L10">
        <f t="shared" si="0"/>
        <v>216</v>
      </c>
      <c r="M10" t="s">
        <v>178</v>
      </c>
    </row>
    <row r="11" spans="1:13" x14ac:dyDescent="0.25">
      <c r="A11" s="1" t="s">
        <v>29</v>
      </c>
      <c r="B11" s="3" t="s">
        <v>61</v>
      </c>
      <c r="C11" s="4"/>
      <c r="D11" s="4"/>
      <c r="E11" s="4"/>
      <c r="F11" s="4"/>
      <c r="G11" s="4" t="s">
        <v>61</v>
      </c>
      <c r="H11" s="4" t="s">
        <v>61</v>
      </c>
      <c r="I11" s="9" t="s">
        <v>104</v>
      </c>
      <c r="J11">
        <v>6</v>
      </c>
      <c r="K11">
        <v>36</v>
      </c>
      <c r="L11">
        <f t="shared" si="0"/>
        <v>216</v>
      </c>
      <c r="M11" t="s">
        <v>178</v>
      </c>
    </row>
    <row r="12" spans="1:13" x14ac:dyDescent="0.25">
      <c r="A12" s="1" t="s">
        <v>30</v>
      </c>
      <c r="B12" s="3" t="s">
        <v>59</v>
      </c>
      <c r="C12" s="4"/>
      <c r="D12" s="4"/>
      <c r="E12" s="4"/>
      <c r="F12" s="4"/>
      <c r="G12" s="4"/>
      <c r="H12" s="4"/>
      <c r="I12" s="9" t="s">
        <v>175</v>
      </c>
      <c r="J12">
        <v>2</v>
      </c>
      <c r="K12">
        <v>36</v>
      </c>
      <c r="L12">
        <f t="shared" si="0"/>
        <v>72</v>
      </c>
      <c r="M12" t="s">
        <v>176</v>
      </c>
    </row>
    <row r="13" spans="1:13" x14ac:dyDescent="0.25">
      <c r="A13" s="1" t="s">
        <v>31</v>
      </c>
      <c r="B13" s="3" t="s">
        <v>61</v>
      </c>
      <c r="C13" s="4"/>
      <c r="D13" s="4"/>
      <c r="E13" s="4"/>
      <c r="F13" s="4"/>
      <c r="G13" s="4"/>
      <c r="H13" s="4"/>
      <c r="I13" s="9" t="s">
        <v>175</v>
      </c>
      <c r="J13">
        <v>6</v>
      </c>
      <c r="K13">
        <v>36</v>
      </c>
      <c r="L13">
        <f t="shared" si="0"/>
        <v>216</v>
      </c>
      <c r="M13" t="s">
        <v>177</v>
      </c>
    </row>
    <row r="14" spans="1:13" x14ac:dyDescent="0.25">
      <c r="A14" s="1" t="s">
        <v>139</v>
      </c>
      <c r="B14" s="3" t="s">
        <v>59</v>
      </c>
      <c r="C14" s="4"/>
      <c r="D14" s="4"/>
      <c r="E14" s="4"/>
      <c r="F14" s="4"/>
      <c r="G14" s="4"/>
      <c r="H14" s="4"/>
      <c r="I14" s="9" t="s">
        <v>175</v>
      </c>
      <c r="J14">
        <v>2</v>
      </c>
      <c r="K14">
        <v>36</v>
      </c>
      <c r="L14">
        <f t="shared" si="0"/>
        <v>72</v>
      </c>
      <c r="M14" t="s">
        <v>176</v>
      </c>
    </row>
    <row r="15" spans="1:13" x14ac:dyDescent="0.25">
      <c r="A15" s="1" t="s">
        <v>140</v>
      </c>
      <c r="B15" s="3" t="s">
        <v>61</v>
      </c>
      <c r="C15" s="4"/>
      <c r="D15" s="4"/>
      <c r="E15" s="4"/>
      <c r="F15" s="4"/>
      <c r="G15" s="4"/>
      <c r="H15" s="4"/>
      <c r="I15" s="9" t="s">
        <v>175</v>
      </c>
      <c r="J15">
        <v>6</v>
      </c>
      <c r="K15">
        <v>36</v>
      </c>
      <c r="L15">
        <f t="shared" si="0"/>
        <v>216</v>
      </c>
      <c r="M15" t="s">
        <v>177</v>
      </c>
    </row>
    <row r="16" spans="1:13" x14ac:dyDescent="0.25">
      <c r="A16" s="1" t="s">
        <v>35</v>
      </c>
      <c r="B16" s="3" t="s">
        <v>59</v>
      </c>
      <c r="C16" s="4"/>
      <c r="D16" s="4"/>
      <c r="E16" s="4"/>
      <c r="F16" s="4"/>
      <c r="G16" s="4"/>
      <c r="H16" s="4" t="s">
        <v>74</v>
      </c>
      <c r="I16" s="9" t="s">
        <v>132</v>
      </c>
      <c r="J16">
        <v>13</v>
      </c>
      <c r="K16">
        <v>36</v>
      </c>
      <c r="L16">
        <f t="shared" si="0"/>
        <v>468</v>
      </c>
      <c r="M16" t="s">
        <v>179</v>
      </c>
    </row>
    <row r="17" spans="1:13" x14ac:dyDescent="0.25">
      <c r="A17" s="1" t="s">
        <v>36</v>
      </c>
      <c r="B17" s="3" t="s">
        <v>61</v>
      </c>
      <c r="C17" s="4"/>
      <c r="D17" s="4"/>
      <c r="E17" s="4"/>
      <c r="F17" s="4"/>
      <c r="G17" s="4"/>
      <c r="H17" s="4" t="s">
        <v>61</v>
      </c>
      <c r="I17" s="9" t="s">
        <v>105</v>
      </c>
      <c r="J17">
        <v>7</v>
      </c>
      <c r="K17">
        <v>36</v>
      </c>
      <c r="L17">
        <f t="shared" si="0"/>
        <v>252</v>
      </c>
      <c r="M17" t="s">
        <v>179</v>
      </c>
    </row>
    <row r="18" spans="1:13" x14ac:dyDescent="0.25">
      <c r="A18" s="1" t="s">
        <v>143</v>
      </c>
      <c r="B18" s="3" t="s">
        <v>59</v>
      </c>
      <c r="C18" s="4"/>
      <c r="D18" s="4"/>
      <c r="E18" s="4"/>
      <c r="F18" s="4"/>
      <c r="G18" s="4"/>
      <c r="H18" s="4"/>
      <c r="I18" s="9"/>
      <c r="J18">
        <v>6</v>
      </c>
      <c r="K18">
        <v>36</v>
      </c>
      <c r="L18">
        <f t="shared" si="0"/>
        <v>216</v>
      </c>
      <c r="M18" t="s">
        <v>177</v>
      </c>
    </row>
    <row r="19" spans="1:13" x14ac:dyDescent="0.25">
      <c r="A19" s="1" t="s">
        <v>145</v>
      </c>
      <c r="B19" s="3" t="s">
        <v>59</v>
      </c>
      <c r="C19" s="4"/>
      <c r="D19" s="4"/>
      <c r="E19" s="4"/>
      <c r="F19" s="4" t="s">
        <v>46</v>
      </c>
      <c r="G19" s="4" t="s">
        <v>60</v>
      </c>
      <c r="H19" s="4" t="s">
        <v>74</v>
      </c>
      <c r="I19" s="10" t="s">
        <v>131</v>
      </c>
      <c r="J19">
        <v>3</v>
      </c>
      <c r="K19">
        <v>36</v>
      </c>
      <c r="L19">
        <f t="shared" si="0"/>
        <v>108</v>
      </c>
      <c r="M19" t="s">
        <v>180</v>
      </c>
    </row>
    <row r="20" spans="1:13" x14ac:dyDescent="0.25">
      <c r="A20" s="1" t="s">
        <v>144</v>
      </c>
      <c r="B20" s="3" t="s">
        <v>59</v>
      </c>
      <c r="C20" s="4"/>
      <c r="D20" s="4"/>
      <c r="E20" s="4"/>
      <c r="F20" s="4" t="s">
        <v>46</v>
      </c>
      <c r="G20" s="4" t="s">
        <v>146</v>
      </c>
      <c r="H20" s="4" t="s">
        <v>147</v>
      </c>
      <c r="I20" s="10" t="s">
        <v>131</v>
      </c>
      <c r="J20">
        <v>12</v>
      </c>
      <c r="K20">
        <v>36</v>
      </c>
      <c r="L20">
        <f t="shared" si="0"/>
        <v>432</v>
      </c>
      <c r="M20" t="s">
        <v>181</v>
      </c>
    </row>
    <row r="21" spans="1:13" x14ac:dyDescent="0.25">
      <c r="A21" s="1" t="s">
        <v>149</v>
      </c>
      <c r="B21" s="3" t="s">
        <v>61</v>
      </c>
      <c r="C21" s="4"/>
      <c r="D21" s="4" t="s">
        <v>87</v>
      </c>
      <c r="E21" s="4"/>
      <c r="F21" s="4"/>
      <c r="G21" s="4" t="s">
        <v>61</v>
      </c>
      <c r="H21" s="4" t="s">
        <v>74</v>
      </c>
      <c r="I21" s="10" t="s">
        <v>106</v>
      </c>
      <c r="J21">
        <v>21</v>
      </c>
      <c r="K21">
        <v>36</v>
      </c>
      <c r="L21">
        <f t="shared" si="0"/>
        <v>756</v>
      </c>
      <c r="M21" t="s">
        <v>180</v>
      </c>
    </row>
    <row r="22" spans="1:13" x14ac:dyDescent="0.25">
      <c r="A22" s="1" t="s">
        <v>150</v>
      </c>
      <c r="B22" s="3" t="s">
        <v>61</v>
      </c>
      <c r="C22" s="4"/>
      <c r="D22" s="4" t="s">
        <v>148</v>
      </c>
      <c r="E22" s="4"/>
      <c r="F22" s="4"/>
      <c r="G22" s="4" t="s">
        <v>61</v>
      </c>
      <c r="H22" s="4" t="s">
        <v>74</v>
      </c>
      <c r="I22" s="10" t="s">
        <v>106</v>
      </c>
      <c r="J22">
        <v>12</v>
      </c>
      <c r="K22">
        <v>36</v>
      </c>
      <c r="L22">
        <f t="shared" si="0"/>
        <v>432</v>
      </c>
      <c r="M22" t="s">
        <v>181</v>
      </c>
    </row>
    <row r="23" spans="1:13" x14ac:dyDescent="0.25">
      <c r="A23" s="1" t="s">
        <v>33</v>
      </c>
      <c r="B23" s="3" t="s">
        <v>59</v>
      </c>
      <c r="C23" s="4"/>
      <c r="D23" s="4"/>
      <c r="E23" s="4"/>
      <c r="F23" s="4"/>
      <c r="G23" s="4"/>
      <c r="H23" s="4"/>
      <c r="I23" s="9" t="s">
        <v>107</v>
      </c>
      <c r="J23">
        <v>6</v>
      </c>
      <c r="K23">
        <v>36</v>
      </c>
      <c r="L23">
        <f t="shared" si="0"/>
        <v>216</v>
      </c>
      <c r="M23" t="s">
        <v>180</v>
      </c>
    </row>
    <row r="24" spans="1:13" x14ac:dyDescent="0.25">
      <c r="A24" s="1" t="s">
        <v>32</v>
      </c>
      <c r="B24" s="3" t="s">
        <v>61</v>
      </c>
      <c r="C24" s="4"/>
      <c r="D24" s="4"/>
      <c r="E24" s="4"/>
      <c r="F24" s="4"/>
      <c r="G24" s="4"/>
      <c r="H24" s="4"/>
      <c r="I24" s="9" t="s">
        <v>107</v>
      </c>
      <c r="J24">
        <v>8</v>
      </c>
      <c r="K24">
        <v>36</v>
      </c>
      <c r="L24">
        <f t="shared" si="0"/>
        <v>288</v>
      </c>
      <c r="M24" t="s">
        <v>182</v>
      </c>
    </row>
    <row r="25" spans="1:13" x14ac:dyDescent="0.25">
      <c r="A25" s="1" t="s">
        <v>135</v>
      </c>
      <c r="B25" s="3" t="s">
        <v>62</v>
      </c>
      <c r="C25" s="4"/>
      <c r="D25" s="4"/>
      <c r="E25" s="4"/>
      <c r="F25" s="4"/>
      <c r="G25" s="4" t="s">
        <v>62</v>
      </c>
      <c r="H25" s="4"/>
      <c r="I25" s="9" t="s">
        <v>108</v>
      </c>
      <c r="J25">
        <v>9</v>
      </c>
      <c r="K25">
        <v>36</v>
      </c>
      <c r="L25">
        <f t="shared" si="0"/>
        <v>324</v>
      </c>
      <c r="M25" t="s">
        <v>184</v>
      </c>
    </row>
    <row r="26" spans="1:13" x14ac:dyDescent="0.25">
      <c r="A26" s="1" t="s">
        <v>136</v>
      </c>
      <c r="B26" s="3" t="s">
        <v>63</v>
      </c>
      <c r="C26" s="4"/>
      <c r="D26" s="4"/>
      <c r="E26" s="4"/>
      <c r="F26" s="4"/>
      <c r="G26" s="4" t="s">
        <v>63</v>
      </c>
      <c r="H26" s="4"/>
      <c r="I26" s="9" t="s">
        <v>108</v>
      </c>
      <c r="J26">
        <v>7</v>
      </c>
      <c r="K26">
        <v>36</v>
      </c>
      <c r="L26">
        <f t="shared" si="0"/>
        <v>252</v>
      </c>
      <c r="M26" t="s">
        <v>184</v>
      </c>
    </row>
    <row r="27" spans="1:13" x14ac:dyDescent="0.25">
      <c r="A27" s="1" t="s">
        <v>137</v>
      </c>
      <c r="B27" s="3" t="s">
        <v>62</v>
      </c>
      <c r="C27" s="4"/>
      <c r="D27" s="4"/>
      <c r="E27" s="4"/>
      <c r="F27" s="4"/>
      <c r="G27" s="4" t="s">
        <v>62</v>
      </c>
      <c r="H27" s="4" t="s">
        <v>73</v>
      </c>
      <c r="I27" s="9" t="s">
        <v>108</v>
      </c>
      <c r="J27">
        <v>4</v>
      </c>
      <c r="K27">
        <v>36</v>
      </c>
      <c r="L27">
        <f t="shared" si="0"/>
        <v>144</v>
      </c>
      <c r="M27" t="s">
        <v>184</v>
      </c>
    </row>
    <row r="28" spans="1:13" x14ac:dyDescent="0.25">
      <c r="A28" s="1" t="s">
        <v>138</v>
      </c>
      <c r="B28" s="3" t="s">
        <v>63</v>
      </c>
      <c r="C28" s="4"/>
      <c r="D28" s="4"/>
      <c r="E28" s="4"/>
      <c r="F28" s="4"/>
      <c r="G28" s="4" t="s">
        <v>63</v>
      </c>
      <c r="H28" s="4" t="s">
        <v>73</v>
      </c>
      <c r="I28" s="9" t="s">
        <v>108</v>
      </c>
      <c r="J28">
        <v>4</v>
      </c>
      <c r="K28">
        <v>36</v>
      </c>
      <c r="L28">
        <f t="shared" si="0"/>
        <v>144</v>
      </c>
      <c r="M28" t="s">
        <v>184</v>
      </c>
    </row>
    <row r="29" spans="1:13" x14ac:dyDescent="0.25">
      <c r="A29" s="1" t="s">
        <v>141</v>
      </c>
      <c r="B29" s="3" t="s">
        <v>59</v>
      </c>
      <c r="C29" s="4"/>
      <c r="D29" s="4"/>
      <c r="E29" s="4"/>
      <c r="F29" s="4"/>
      <c r="G29" s="4" t="s">
        <v>157</v>
      </c>
      <c r="H29" s="4"/>
      <c r="I29" s="9" t="s">
        <v>158</v>
      </c>
      <c r="J29">
        <v>1</v>
      </c>
      <c r="K29">
        <v>36</v>
      </c>
      <c r="L29">
        <f t="shared" si="0"/>
        <v>36</v>
      </c>
      <c r="M29" t="s">
        <v>183</v>
      </c>
    </row>
    <row r="30" spans="1:13" x14ac:dyDescent="0.25">
      <c r="A30" s="1" t="s">
        <v>142</v>
      </c>
      <c r="B30" s="3" t="s">
        <v>61</v>
      </c>
      <c r="C30" s="4"/>
      <c r="D30" s="4"/>
      <c r="E30" s="4"/>
      <c r="F30" s="4"/>
      <c r="G30" s="4" t="s">
        <v>63</v>
      </c>
      <c r="H30" s="4"/>
      <c r="I30" s="9" t="s">
        <v>159</v>
      </c>
      <c r="J30">
        <v>3</v>
      </c>
      <c r="K30">
        <v>36</v>
      </c>
      <c r="L30">
        <f t="shared" si="0"/>
        <v>108</v>
      </c>
      <c r="M30" t="s">
        <v>183</v>
      </c>
    </row>
    <row r="31" spans="1:13" x14ac:dyDescent="0.25">
      <c r="A31" s="1" t="s">
        <v>16</v>
      </c>
      <c r="B31" s="3" t="s">
        <v>58</v>
      </c>
      <c r="C31" s="4"/>
      <c r="D31" s="4"/>
      <c r="E31" s="4"/>
      <c r="F31" s="4"/>
      <c r="G31" s="4" t="s">
        <v>58</v>
      </c>
      <c r="H31" s="4"/>
      <c r="I31" s="9" t="s">
        <v>109</v>
      </c>
      <c r="J31">
        <v>31</v>
      </c>
      <c r="K31">
        <v>20</v>
      </c>
      <c r="L31">
        <f t="shared" si="0"/>
        <v>620</v>
      </c>
      <c r="M31" t="s">
        <v>186</v>
      </c>
    </row>
    <row r="32" spans="1:13" x14ac:dyDescent="0.25">
      <c r="A32" s="1" t="s">
        <v>54</v>
      </c>
      <c r="B32" s="3" t="s">
        <v>78</v>
      </c>
      <c r="C32" s="4" t="s">
        <v>40</v>
      </c>
      <c r="D32" s="4"/>
      <c r="E32" s="4" t="s">
        <v>40</v>
      </c>
      <c r="F32" s="4" t="s">
        <v>55</v>
      </c>
      <c r="G32" s="4" t="s">
        <v>78</v>
      </c>
      <c r="H32" s="4" t="s">
        <v>77</v>
      </c>
      <c r="I32" s="9" t="s">
        <v>110</v>
      </c>
      <c r="J32">
        <v>12</v>
      </c>
      <c r="K32">
        <v>20</v>
      </c>
      <c r="L32">
        <f t="shared" si="0"/>
        <v>240</v>
      </c>
      <c r="M32" t="s">
        <v>186</v>
      </c>
    </row>
    <row r="33" spans="1:13" x14ac:dyDescent="0.25">
      <c r="A33" s="1" t="s">
        <v>17</v>
      </c>
      <c r="B33" s="3" t="s">
        <v>39</v>
      </c>
      <c r="C33" s="4" t="s">
        <v>39</v>
      </c>
      <c r="D33" s="4"/>
      <c r="E33" s="4" t="s">
        <v>12</v>
      </c>
      <c r="F33" s="4" t="s">
        <v>39</v>
      </c>
      <c r="G33" s="4" t="s">
        <v>79</v>
      </c>
      <c r="H33" s="4" t="s">
        <v>76</v>
      </c>
      <c r="I33" s="10" t="s">
        <v>102</v>
      </c>
      <c r="J33">
        <v>36</v>
      </c>
      <c r="K33">
        <v>20</v>
      </c>
      <c r="L33">
        <f t="shared" si="0"/>
        <v>720</v>
      </c>
      <c r="M33" t="s">
        <v>186</v>
      </c>
    </row>
    <row r="34" spans="1:13" x14ac:dyDescent="0.25">
      <c r="A34" s="1" t="s">
        <v>19</v>
      </c>
      <c r="B34" s="3" t="s">
        <v>58</v>
      </c>
      <c r="C34" s="4"/>
      <c r="D34" s="4"/>
      <c r="E34" s="4"/>
      <c r="F34" s="4"/>
      <c r="G34" s="4" t="s">
        <v>58</v>
      </c>
      <c r="H34" s="4"/>
      <c r="I34" s="9" t="s">
        <v>111</v>
      </c>
      <c r="J34">
        <v>16</v>
      </c>
      <c r="K34">
        <v>20</v>
      </c>
      <c r="L34">
        <f t="shared" si="0"/>
        <v>320</v>
      </c>
      <c r="M34" t="s">
        <v>186</v>
      </c>
    </row>
    <row r="35" spans="1:13" x14ac:dyDescent="0.25">
      <c r="A35" s="1" t="s">
        <v>18</v>
      </c>
      <c r="B35" s="3" t="s">
        <v>78</v>
      </c>
      <c r="C35" s="4" t="s">
        <v>40</v>
      </c>
      <c r="D35" s="4"/>
      <c r="E35" s="4" t="s">
        <v>40</v>
      </c>
      <c r="F35" s="4" t="s">
        <v>55</v>
      </c>
      <c r="G35" s="4" t="s">
        <v>78</v>
      </c>
      <c r="H35" s="4" t="s">
        <v>77</v>
      </c>
      <c r="I35" s="9" t="s">
        <v>110</v>
      </c>
      <c r="J35">
        <v>21</v>
      </c>
      <c r="K35">
        <v>20</v>
      </c>
      <c r="L35">
        <f t="shared" si="0"/>
        <v>420</v>
      </c>
      <c r="M35" t="s">
        <v>186</v>
      </c>
    </row>
    <row r="36" spans="1:13" x14ac:dyDescent="0.25">
      <c r="A36" s="1" t="s">
        <v>20</v>
      </c>
      <c r="B36" s="3" t="s">
        <v>39</v>
      </c>
      <c r="C36" s="4" t="s">
        <v>39</v>
      </c>
      <c r="D36" s="4"/>
      <c r="E36" s="4" t="s">
        <v>12</v>
      </c>
      <c r="F36" s="4" t="s">
        <v>39</v>
      </c>
      <c r="G36" s="4" t="s">
        <v>79</v>
      </c>
      <c r="H36" s="4" t="s">
        <v>76</v>
      </c>
      <c r="I36" s="10" t="s">
        <v>102</v>
      </c>
      <c r="J36">
        <v>35</v>
      </c>
      <c r="K36">
        <v>20</v>
      </c>
      <c r="L36">
        <f t="shared" si="0"/>
        <v>700</v>
      </c>
      <c r="M36" t="s">
        <v>186</v>
      </c>
    </row>
    <row r="37" spans="1:13" x14ac:dyDescent="0.25">
      <c r="A37" s="1" t="s">
        <v>21</v>
      </c>
      <c r="B37" s="3" t="s">
        <v>2</v>
      </c>
      <c r="C37" s="4" t="s">
        <v>2</v>
      </c>
      <c r="D37" s="4"/>
      <c r="E37" s="4" t="s">
        <v>2</v>
      </c>
      <c r="F37" s="4"/>
      <c r="G37" s="4"/>
      <c r="H37" s="4" t="s">
        <v>2</v>
      </c>
      <c r="I37" s="9" t="s">
        <v>2</v>
      </c>
      <c r="J37">
        <v>15</v>
      </c>
      <c r="K37">
        <v>10</v>
      </c>
      <c r="L37">
        <f t="shared" si="0"/>
        <v>150</v>
      </c>
      <c r="M37" s="9" t="s">
        <v>185</v>
      </c>
    </row>
    <row r="38" spans="1:13" x14ac:dyDescent="0.25">
      <c r="A38" s="1" t="s">
        <v>22</v>
      </c>
      <c r="B38" s="3" t="s">
        <v>2</v>
      </c>
      <c r="C38" s="4" t="s">
        <v>2</v>
      </c>
      <c r="D38" s="4"/>
      <c r="E38" s="4" t="s">
        <v>2</v>
      </c>
      <c r="F38" s="4"/>
      <c r="G38" s="4"/>
      <c r="H38" s="4" t="s">
        <v>2</v>
      </c>
      <c r="I38" s="9" t="s">
        <v>2</v>
      </c>
      <c r="J38">
        <v>23</v>
      </c>
      <c r="K38">
        <v>10</v>
      </c>
      <c r="L38">
        <f t="shared" si="0"/>
        <v>230</v>
      </c>
      <c r="M38" s="9" t="s">
        <v>185</v>
      </c>
    </row>
    <row r="39" spans="1:13" x14ac:dyDescent="0.25">
      <c r="A39" s="1" t="s">
        <v>23</v>
      </c>
      <c r="B39" s="3" t="s">
        <v>2</v>
      </c>
      <c r="C39" s="4" t="s">
        <v>2</v>
      </c>
      <c r="D39" s="4"/>
      <c r="E39" s="4" t="s">
        <v>2</v>
      </c>
      <c r="F39" s="4"/>
      <c r="G39" s="4"/>
      <c r="H39" s="4" t="s">
        <v>2</v>
      </c>
      <c r="I39" s="9" t="s">
        <v>2</v>
      </c>
      <c r="J39">
        <v>3</v>
      </c>
      <c r="K39">
        <v>10</v>
      </c>
      <c r="L39">
        <f t="shared" si="0"/>
        <v>30</v>
      </c>
      <c r="M39" s="9" t="s">
        <v>185</v>
      </c>
    </row>
    <row r="40" spans="1:13" x14ac:dyDescent="0.25">
      <c r="A40" s="1" t="s">
        <v>34</v>
      </c>
      <c r="B40" s="3" t="s">
        <v>2</v>
      </c>
      <c r="C40" s="4"/>
      <c r="D40" s="4"/>
      <c r="E40" s="4"/>
      <c r="F40" s="4"/>
      <c r="G40" s="4"/>
      <c r="H40" s="4" t="s">
        <v>2</v>
      </c>
      <c r="I40" s="9" t="s">
        <v>2</v>
      </c>
      <c r="J40">
        <v>12</v>
      </c>
      <c r="K40">
        <v>36</v>
      </c>
      <c r="L40">
        <f t="shared" si="0"/>
        <v>432</v>
      </c>
      <c r="M40" t="s">
        <v>174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KUZATURA</vt:lpstr>
      <vt:lpstr>INFIKIDS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INFBCL10917</cp:lastModifiedBy>
  <dcterms:created xsi:type="dcterms:W3CDTF">2018-03-18T15:51:50Z</dcterms:created>
  <dcterms:modified xsi:type="dcterms:W3CDTF">2018-03-22T08:26:24Z</dcterms:modified>
</cp:coreProperties>
</file>