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/>
  <c r="G25" i="1" s="1"/>
  <c r="G26" i="1" s="1"/>
  <c r="G22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<sst xmlns="http://schemas.openxmlformats.org/spreadsheetml/2006/main" count="45" uniqueCount="38">
  <si>
    <t>BUKU BESAR</t>
  </si>
  <si>
    <t xml:space="preserve">NO. AKUN: </t>
  </si>
  <si>
    <t>Beban Operational Lainnya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</si>
  <si>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</si>
  <si>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</si>
  <si>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</si>
  <si>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</si>
  <si>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</si>
  <si>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</si>
  <si>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</si>
  <si>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</si>
  <si>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Haki Arabico</t>
  </si>
  <si>
    <t>Domain Arabico</t>
  </si>
  <si>
    <t>SMS making</t>
  </si>
  <si>
    <t>Bli kemasan kopi dibuka lapak</t>
  </si>
  <si>
    <t>Premium Account Tokopedia</t>
  </si>
  <si>
    <t>Premium Account Bukalapak</t>
  </si>
  <si>
    <t>jasa Roasting coffe</t>
  </si>
  <si>
    <t>cetak kemasan arabico</t>
  </si>
  <si>
    <t>beli kemasan Arabico (testing)</t>
  </si>
  <si>
    <t>bayar semrush</t>
  </si>
  <si>
    <t>Beli Kartu  Agroka</t>
  </si>
  <si>
    <t>Close</t>
  </si>
  <si>
    <t>TRSF E-BANKING DB</t>
  </si>
  <si>
    <t>2802/FTFVA/WS95031</t>
  </si>
  <si>
    <t xml:space="preserve">80008/BUKALAPAK </t>
  </si>
  <si>
    <t>C18011617</t>
  </si>
  <si>
    <t>Mar 15 '18 10:48</t>
  </si>
  <si>
    <t xml:space="preserve">perbaikan printer (8 maret) </t>
  </si>
  <si>
    <t>Afandi Sastra D</t>
  </si>
  <si>
    <t xml:space="preserve">pelunasan jasa konsultasi SNI ( 8 maret) </t>
  </si>
  <si>
    <t>Mar 12 '18 16:31</t>
  </si>
  <si>
    <t>C18011598</t>
  </si>
  <si>
    <t xml:space="preserve">tf untuk adwords ( 8 maret) </t>
  </si>
  <si>
    <t>C18011599</t>
  </si>
  <si>
    <t xml:space="preserve">beli konsumsi audit bpom dan reimbuse endra ( 28 maret) </t>
  </si>
  <si>
    <t>Mar 12 '18 16:33</t>
  </si>
  <si>
    <t>C18011601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</si>
</sst>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rgb="FF0000BB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9" borderId="0" xfId="0" applyFill="1"/>
    <xf numFmtId="164" fontId="0" fillId="9" borderId="0" xfId="0" applyNumberFormat="1" applyFill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3" workbookViewId="0">
      <selection activeCell="C25" sqref="C25"/>
    </sheetView>
  </sheetViews>
  <sheetFormatPr defaultRowHeight="15" x14ac:dyDescent="0.25"/>
  <cols>
    <col min="2" max="2" width="9.7109375" bestFit="1" customWidth="1"/>
    <col min="4" max="4" width="16.42578125" customWidth="1"/>
    <col min="5" max="5" width="15.5703125" style="14" bestFit="1" customWidth="1"/>
    <col min="6" max="6" width="9.140625" style="14"/>
    <col min="7" max="7" width="15.5703125" style="14" bestFit="1" customWidth="1"/>
    <col min="8" max="8" width="9.140625" style="14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B5" s="13">
        <v>43147</v>
      </c>
      <c r="C5" t="s">
        <v>11</v>
      </c>
      <c r="E5" s="14">
        <v>1100000</v>
      </c>
      <c r="G5" s="14">
        <f>(E5-F5)</f>
        <v>1100000</v>
      </c>
    </row>
    <row r="6" spans="1:8" x14ac:dyDescent="0.25">
      <c r="C6" t="s">
        <v>12</v>
      </c>
      <c r="E6" s="14">
        <v>437800</v>
      </c>
      <c r="G6" s="14">
        <f>(G5+E6-F6)</f>
        <v>1537800</v>
      </c>
    </row>
    <row r="7" spans="1:8" x14ac:dyDescent="0.25">
      <c r="C7" t="s">
        <v>13</v>
      </c>
      <c r="E7" s="14">
        <v>120046</v>
      </c>
      <c r="G7" s="14">
        <f t="shared" ref="G7:G18" si="0">(G6+E7-F7)</f>
        <v>1657846</v>
      </c>
    </row>
    <row r="8" spans="1:8" x14ac:dyDescent="0.25">
      <c r="C8" t="s">
        <v>14</v>
      </c>
      <c r="E8" s="14">
        <v>181000</v>
      </c>
      <c r="G8" s="14">
        <f t="shared" si="0"/>
        <v>1838846</v>
      </c>
    </row>
    <row r="9" spans="1:8" x14ac:dyDescent="0.25">
      <c r="C9" t="s">
        <v>15</v>
      </c>
      <c r="E9" s="14">
        <v>100221</v>
      </c>
      <c r="G9" s="14">
        <f t="shared" si="0"/>
        <v>1939067</v>
      </c>
    </row>
    <row r="10" spans="1:8" x14ac:dyDescent="0.25">
      <c r="C10" t="s">
        <v>16</v>
      </c>
      <c r="E10" s="14">
        <v>101390</v>
      </c>
      <c r="G10" s="14">
        <f t="shared" si="0"/>
        <v>2040457</v>
      </c>
    </row>
    <row r="11" spans="1:8" x14ac:dyDescent="0.25">
      <c r="C11" t="s">
        <v>17</v>
      </c>
      <c r="E11" s="14">
        <v>225000</v>
      </c>
      <c r="G11" s="14">
        <f t="shared" si="0"/>
        <v>2265457</v>
      </c>
    </row>
    <row r="12" spans="1:8" x14ac:dyDescent="0.25">
      <c r="B12" s="13">
        <v>43135</v>
      </c>
      <c r="C12" t="s">
        <v>18</v>
      </c>
      <c r="E12" s="14">
        <v>20000</v>
      </c>
      <c r="G12" s="14">
        <f t="shared" si="0"/>
        <v>2285457</v>
      </c>
    </row>
    <row r="13" spans="1:8" x14ac:dyDescent="0.25">
      <c r="C13" t="s">
        <v>19</v>
      </c>
      <c r="E13" s="14">
        <v>50000</v>
      </c>
      <c r="G13" s="14">
        <f t="shared" si="0"/>
        <v>2335457</v>
      </c>
    </row>
    <row r="14" spans="1:8" x14ac:dyDescent="0.25">
      <c r="C14" t="s">
        <v>18</v>
      </c>
      <c r="E14" s="14">
        <v>20000</v>
      </c>
      <c r="G14" s="14">
        <f t="shared" si="0"/>
        <v>2355457</v>
      </c>
    </row>
    <row r="15" spans="1:8" x14ac:dyDescent="0.25">
      <c r="C15" t="s">
        <v>18</v>
      </c>
      <c r="E15" s="14">
        <v>45000</v>
      </c>
      <c r="G15" s="14">
        <f t="shared" si="0"/>
        <v>2400457</v>
      </c>
    </row>
    <row r="16" spans="1:8" x14ac:dyDescent="0.25">
      <c r="B16" s="13">
        <v>43147</v>
      </c>
      <c r="C16" t="s">
        <v>20</v>
      </c>
      <c r="E16" s="14">
        <v>1450000</v>
      </c>
      <c r="G16" s="14">
        <f t="shared" si="0"/>
        <v>3850457</v>
      </c>
    </row>
    <row r="17" spans="1:8" x14ac:dyDescent="0.25">
      <c r="B17" s="13">
        <v>43159</v>
      </c>
      <c r="C17" t="s">
        <v>21</v>
      </c>
      <c r="E17" s="14">
        <v>70000</v>
      </c>
      <c r="G17" s="14">
        <f t="shared" si="0"/>
        <v>3920457</v>
      </c>
    </row>
    <row r="18" spans="1:8" x14ac:dyDescent="0.25">
      <c r="A18" t="s">
        <v>22</v>
      </c>
      <c r="B18" s="13">
        <v>43159</v>
      </c>
      <c r="C18" s="15" t="s">
        <v>23</v>
      </c>
      <c r="E18" s="14">
        <v>233000</v>
      </c>
      <c r="G18" s="14">
        <f t="shared" si="0"/>
        <v>4153457</v>
      </c>
    </row>
    <row r="19" spans="1:8" x14ac:dyDescent="0.25">
      <c r="C19" s="15" t="s">
        <v>24</v>
      </c>
    </row>
    <row r="20" spans="1:8" x14ac:dyDescent="0.25">
      <c r="C20" s="15" t="s">
        <v>25</v>
      </c>
    </row>
    <row r="21" spans="1:8" s="16" customFormat="1" x14ac:dyDescent="0.25">
      <c r="E21" s="17"/>
      <c r="F21" s="17"/>
      <c r="G21" s="17"/>
      <c r="H21" s="17"/>
    </row>
    <row r="22" spans="1:8" x14ac:dyDescent="0.25">
      <c r="A22" t="s">
        <v>26</v>
      </c>
      <c r="B22" t="s">
        <v>27</v>
      </c>
      <c r="C22" t="s">
        <v>28</v>
      </c>
      <c r="D22" t="s">
        <v>29</v>
      </c>
      <c r="E22" s="18">
        <v>154000</v>
      </c>
      <c r="G22" s="14">
        <f t="shared" ref="G22:G26" si="1">(G21+E22-F22)</f>
        <v>154000</v>
      </c>
      <c r="H22"/>
    </row>
    <row r="23" spans="1:8" x14ac:dyDescent="0.25">
      <c r="A23" t="s">
        <v>37</v>
      </c>
      <c r="B23" t="s">
        <v>36</v>
      </c>
      <c r="C23" t="s">
        <v>35</v>
      </c>
      <c r="D23" t="s">
        <v>29</v>
      </c>
      <c r="E23" s="18">
        <v>150000</v>
      </c>
      <c r="F23"/>
      <c r="G23" s="14">
        <f t="shared" si="1"/>
        <v>304000</v>
      </c>
      <c r="H23"/>
    </row>
    <row r="24" spans="1:8" x14ac:dyDescent="0.25">
      <c r="A24" t="s">
        <v>34</v>
      </c>
      <c r="B24" t="s">
        <v>31</v>
      </c>
      <c r="C24" t="s">
        <v>33</v>
      </c>
      <c r="D24" t="s">
        <v>29</v>
      </c>
      <c r="E24" s="18">
        <v>200000</v>
      </c>
      <c r="F24"/>
      <c r="G24" s="14">
        <f t="shared" si="1"/>
        <v>504000</v>
      </c>
      <c r="H24"/>
    </row>
    <row r="25" spans="1:8" x14ac:dyDescent="0.25">
      <c r="A25" t="s">
        <v>32</v>
      </c>
      <c r="B25" t="s">
        <v>31</v>
      </c>
      <c r="C25" t="s">
        <v>30</v>
      </c>
      <c r="D25" t="s">
        <v>29</v>
      </c>
      <c r="E25" s="18">
        <v>2500000</v>
      </c>
      <c r="F25"/>
      <c r="G25" s="14">
        <f t="shared" si="1"/>
        <v>3004000</v>
      </c>
      <c r="H25"/>
    </row>
    <row r="26" spans="1:8" x14ac:dyDescent="0.25">
      <c r="C26" s="14"/>
      <c r="G26" s="14">
        <f t="shared" si="1"/>
        <v>3004000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2018-03-26T02:14:54Z</dcterms:created>
  <dcterms:modified xsi:type="dcterms:W3CDTF">2018-03-26T03:43:13Z</dcterms:modified>
</cp:coreProperties>
</file>