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AGROMARET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O10" i="1" l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5" i="1"/>
  <c r="G6" i="1" s="1"/>
  <c r="G7" i="1" s="1"/>
  <c r="G8" i="1" s="1"/>
</calcChain>
</file>

<file path=xl/sharedStrings.xml><?xml version="1.0" encoding="utf-8"?>
<sst xmlns="http://schemas.openxmlformats.org/spreadsheetml/2006/main" count="84" uniqueCount="57">
  <si>
    <t>BUKU BESAR</t>
  </si>
  <si>
    <t xml:space="preserve">NO. AKUN: </t>
  </si>
  <si>
    <t>AKUN: Pendapatan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</si>
  <si>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</si>
  <si>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</si>
  <si>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</si>
  <si>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</si>
  <si>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</si>
  <si>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</si>
  <si>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</si>
  <si>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</si>
  <si>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pendapatan BUKA LAPAK</t>
  </si>
  <si>
    <t>pendapatan Kopi Arabica + 3 Kg Robusta</t>
  </si>
  <si>
    <t xml:space="preserve">pendapatan pembelian 1 kg kopi arabica ( 26 feb) </t>
  </si>
  <si>
    <t>close</t>
  </si>
  <si>
    <t>Pendapatan Firdaus Alam Hudi (3 kg-Greenbean)</t>
  </si>
  <si>
    <t>C18011590</t>
  </si>
  <si>
    <t>Mar 12 '18 16:24</t>
  </si>
  <si>
    <t>Afandi Sastra D</t>
  </si>
  <si>
    <t xml:space="preserve">eliminir transaksi C18011580 karena telah di input pada transaksi C18011573 </t>
  </si>
  <si>
    <t>'01/03</t>
  </si>
  <si>
    <t>TRSF E-BANKING CR  0103/FTSCY/WS95051          99000.00ATC46440380       ATC46440380       BUKALAPAKCOM PT</t>
  </si>
  <si>
    <t>'0000</t>
  </si>
  <si>
    <t>'06/03</t>
  </si>
  <si>
    <t>TRSF E-BANKING CR  0603/FTSCY/WS95051          37043.00WD85077050        Setia Darmawan AfaTOKOPEDIA PT</t>
  </si>
  <si>
    <t>'08/03</t>
  </si>
  <si>
    <t>TRSF E-BANKING CR  0803/FTSCY/WS95051         108000.00ATC47282290       ATC47282290       BUKALAPAKCOM PT</t>
  </si>
  <si>
    <t>TRSF E-BANKING CR  03/08 95031       FAJAR PRATAMA</t>
  </si>
  <si>
    <t>'14/03</t>
  </si>
  <si>
    <t>TRSF E-BANKING CR  03/14 95031       MUKHSIN PUTRA HASP</t>
  </si>
  <si>
    <t>TRSF E-BANKING CR  1403/ACSCY/000010018031400436798    Seller Center 2018ECART WEBPORTAL IN</t>
  </si>
  <si>
    <t>'0450</t>
  </si>
  <si>
    <t>'15/03</t>
  </si>
  <si>
    <t>TRSF E-BANKING CR  1503/FTSCY/WS95011          69000.00P`byrn Kopi+OngkirANDRI</t>
  </si>
  <si>
    <t>'16/03</t>
  </si>
  <si>
    <t>TRSF E-BANKING CR  03/16 95031       MUHAMMAD ROSULY UM</t>
  </si>
  <si>
    <t>'19/03</t>
  </si>
  <si>
    <t>SWITCHING CR       TANGGAL :18/03    TRANSFER   DR 008 SETIA DARMAWAN AFA62852745204</t>
  </si>
  <si>
    <t>'0998</t>
  </si>
  <si>
    <t>TRSF E-BANKING CR  1903/FTSCY/WS95051         212000.00WD85483802        Setia Darmawan AfaTOKOPEDIA PT</t>
  </si>
  <si>
    <t>'20/03</t>
  </si>
  <si>
    <t>SWITCHING CR       TRANSFER   DR 008 AKHMAD HARRY LESMA62819803409</t>
  </si>
  <si>
    <t>TRSF E-BANKING CR  20/03  WSID:Z5DM1 IPANG ARYA SANJAYA</t>
  </si>
  <si>
    <t>'21/03</t>
  </si>
  <si>
    <t>KR OTOMATIS        LLG-CITIBANK      PT ECART WEBPORTALSELLER CENTER2018-03-12 - 2018-03-18110050341</t>
  </si>
  <si>
    <t>'0965</t>
  </si>
  <si>
    <t>SWITCHING CR       TRANSFER   DR     FIRDAUS ALAM HUDI INTERNET BA</t>
  </si>
  <si>
    <t>'22/03</t>
  </si>
  <si>
    <t xml:space="preserve">SETORAN TUNAI      </t>
  </si>
  <si>
    <t>'0174</t>
  </si>
  <si>
    <t>TRSF E-BANKING CR  03/22 95031       SAIFUL BAHRI AYUDI</t>
  </si>
  <si>
    <t>'23/03</t>
  </si>
  <si>
    <t>TRSF E-BANKING CR  2303/FTSCY/WS95051         106000.00WD85626789        Setia Darmawan AfaTOKOPEDIA PT</t>
  </si>
  <si>
    <t xml:space="preserve">'PEND </t>
  </si>
  <si>
    <t>SWITCHING CR       TANGGAL :25/03    TRANSFER   DR 008 ELAN IMPROVIAN    120.188.39.</t>
  </si>
  <si>
    <t>SWITCHING CR       TANGGAL :25/03    TRANSFER   DR 451 FAHMI Z           BANK SYARIA</t>
  </si>
  <si>
    <t>SWITCHING CR       TRANSFER   DR 008 MAHENDRA YOGI LESM62816928900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</si>
</sst>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[$Rp-421]* #,##0_-;\-[$Rp-421]* #,##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164" fontId="0" fillId="0" borderId="0" xfId="0" applyNumberFormat="1"/>
    <xf numFmtId="0" fontId="0" fillId="9" borderId="0" xfId="0" applyFill="1"/>
    <xf numFmtId="164" fontId="0" fillId="9" borderId="0" xfId="0" applyNumberFormat="1" applyFill="1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  <xf numFmtId="1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J15" sqref="J15"/>
    </sheetView>
  </sheetViews>
  <sheetFormatPr defaultRowHeight="15" x14ac:dyDescent="0.25"/>
  <cols>
    <col min="5" max="5" width="18.28515625" style="4" customWidth="1"/>
    <col min="6" max="6" width="13.85546875" style="4" customWidth="1"/>
    <col min="7" max="7" width="14.42578125" style="4" customWidth="1"/>
    <col min="8" max="8" width="9.140625" style="4"/>
  </cols>
  <sheetData>
    <row r="1" spans="1:15" x14ac:dyDescent="0.25">
      <c r="A1" s="7" t="s">
        <v>0</v>
      </c>
      <c r="B1" s="7"/>
      <c r="C1" s="7"/>
      <c r="D1" s="7"/>
      <c r="E1" s="7"/>
      <c r="F1" s="7"/>
      <c r="G1" s="8" t="s">
        <v>1</v>
      </c>
      <c r="H1" s="8"/>
    </row>
    <row r="2" spans="1:15" x14ac:dyDescent="0.25">
      <c r="A2" s="7"/>
      <c r="B2" s="7"/>
      <c r="C2" s="7"/>
      <c r="D2" s="7"/>
      <c r="E2" s="7"/>
      <c r="F2" s="7"/>
      <c r="G2" s="8" t="s">
        <v>2</v>
      </c>
      <c r="H2" s="8"/>
    </row>
    <row r="3" spans="1:15" x14ac:dyDescent="0.25">
      <c r="A3" s="9" t="s">
        <v>3</v>
      </c>
      <c r="B3" s="10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6" t="s">
        <v>9</v>
      </c>
      <c r="H3" s="16"/>
    </row>
    <row r="4" spans="1:15" x14ac:dyDescent="0.25">
      <c r="A4" s="9"/>
      <c r="B4" s="11"/>
      <c r="C4" s="12"/>
      <c r="D4" s="13"/>
      <c r="E4" s="14"/>
      <c r="F4" s="15"/>
      <c r="G4" s="1" t="s">
        <v>10</v>
      </c>
      <c r="H4" s="2" t="s">
        <v>8</v>
      </c>
    </row>
    <row r="5" spans="1:15" x14ac:dyDescent="0.25">
      <c r="B5" s="3">
        <v>43150</v>
      </c>
      <c r="C5" t="s">
        <v>11</v>
      </c>
      <c r="E5" s="4">
        <v>123000</v>
      </c>
      <c r="G5" s="4">
        <f>(E5-F5)</f>
        <v>123000</v>
      </c>
    </row>
    <row r="6" spans="1:15" x14ac:dyDescent="0.25">
      <c r="B6" s="3">
        <v>43153</v>
      </c>
      <c r="C6" t="s">
        <v>12</v>
      </c>
      <c r="E6" s="4">
        <v>750000</v>
      </c>
      <c r="G6" s="4">
        <f>(G5+E6-F6)</f>
        <v>873000</v>
      </c>
    </row>
    <row r="7" spans="1:15" x14ac:dyDescent="0.25">
      <c r="B7" s="3">
        <v>43157</v>
      </c>
      <c r="C7" t="s">
        <v>13</v>
      </c>
      <c r="E7" s="4">
        <v>90000</v>
      </c>
      <c r="G7" s="4">
        <f>(G6+E7-F7)</f>
        <v>963000</v>
      </c>
    </row>
    <row r="8" spans="1:15" x14ac:dyDescent="0.25">
      <c r="A8" t="s">
        <v>14</v>
      </c>
      <c r="B8" s="3">
        <v>43158</v>
      </c>
      <c r="C8" t="s">
        <v>15</v>
      </c>
      <c r="E8" s="4">
        <v>270000</v>
      </c>
      <c r="G8" s="4">
        <f>(G7+E8-F8)</f>
        <v>1233000</v>
      </c>
    </row>
    <row r="9" spans="1:15" s="5" customFormat="1" x14ac:dyDescent="0.25">
      <c r="E9" s="6"/>
      <c r="F9" s="6"/>
      <c r="G9" s="6"/>
      <c r="H9" s="6"/>
    </row>
    <row r="10" spans="1:15" x14ac:dyDescent="0.25">
      <c r="A10" t="s">
        <v>20</v>
      </c>
      <c r="B10" t="s">
        <v>21</v>
      </c>
      <c r="C10" t="s">
        <v>22</v>
      </c>
      <c r="E10">
        <v>99000</v>
      </c>
      <c r="F10"/>
      <c r="G10" s="4">
        <f>(G9+E10-F10)</f>
        <v>99000</v>
      </c>
      <c r="I10" t="s">
        <v>16</v>
      </c>
      <c r="J10" t="s">
        <v>17</v>
      </c>
      <c r="K10" t="s">
        <v>19</v>
      </c>
      <c r="L10" t="s">
        <v>18</v>
      </c>
      <c r="M10" s="4">
        <v>6000000</v>
      </c>
      <c r="N10" s="4"/>
      <c r="O10" s="4">
        <f>(G9+M10-N10)</f>
        <v>6000000</v>
      </c>
    </row>
    <row r="11" spans="1:15" x14ac:dyDescent="0.25">
      <c r="A11" t="s">
        <v>23</v>
      </c>
      <c r="B11" t="s">
        <v>24</v>
      </c>
      <c r="C11" t="s">
        <v>22</v>
      </c>
      <c r="E11">
        <v>37043</v>
      </c>
      <c r="F11"/>
      <c r="G11" s="4">
        <f t="shared" ref="G11:G30" si="0">(G10+E11-F11)</f>
        <v>136043</v>
      </c>
    </row>
    <row r="12" spans="1:15" x14ac:dyDescent="0.25">
      <c r="A12" t="s">
        <v>25</v>
      </c>
      <c r="B12" t="s">
        <v>26</v>
      </c>
      <c r="C12" t="s">
        <v>22</v>
      </c>
      <c r="E12">
        <v>108000</v>
      </c>
      <c r="F12"/>
      <c r="G12" s="4">
        <f t="shared" si="0"/>
        <v>244043</v>
      </c>
      <c r="H12"/>
    </row>
    <row r="13" spans="1:15" x14ac:dyDescent="0.25">
      <c r="A13" t="s">
        <v>25</v>
      </c>
      <c r="B13" t="s">
        <v>27</v>
      </c>
      <c r="C13" t="s">
        <v>22</v>
      </c>
      <c r="E13">
        <v>95000</v>
      </c>
      <c r="F13"/>
      <c r="G13" s="4">
        <f t="shared" si="0"/>
        <v>339043</v>
      </c>
      <c r="H13"/>
    </row>
    <row r="14" spans="1:15" x14ac:dyDescent="0.25">
      <c r="A14" t="s">
        <v>28</v>
      </c>
      <c r="B14" t="s">
        <v>29</v>
      </c>
      <c r="C14" t="s">
        <v>22</v>
      </c>
      <c r="E14">
        <v>97000</v>
      </c>
      <c r="F14"/>
      <c r="G14" s="4">
        <f t="shared" si="0"/>
        <v>436043</v>
      </c>
      <c r="H14"/>
    </row>
    <row r="15" spans="1:15" x14ac:dyDescent="0.25">
      <c r="A15" t="s">
        <v>28</v>
      </c>
      <c r="B15" t="s">
        <v>30</v>
      </c>
      <c r="C15" t="s">
        <v>31</v>
      </c>
      <c r="E15">
        <v>176423</v>
      </c>
      <c r="F15"/>
      <c r="G15" s="4">
        <f t="shared" si="0"/>
        <v>612466</v>
      </c>
      <c r="H15"/>
    </row>
    <row r="16" spans="1:15" x14ac:dyDescent="0.25">
      <c r="A16" t="s">
        <v>32</v>
      </c>
      <c r="B16" t="s">
        <v>33</v>
      </c>
      <c r="C16" t="s">
        <v>22</v>
      </c>
      <c r="E16">
        <v>69000</v>
      </c>
      <c r="F16"/>
      <c r="G16" s="4">
        <f t="shared" si="0"/>
        <v>681466</v>
      </c>
      <c r="H16"/>
    </row>
    <row r="17" spans="1:8" x14ac:dyDescent="0.25">
      <c r="A17" t="s">
        <v>34</v>
      </c>
      <c r="B17" t="s">
        <v>35</v>
      </c>
      <c r="C17" t="s">
        <v>22</v>
      </c>
      <c r="E17">
        <v>570000</v>
      </c>
      <c r="F17"/>
      <c r="G17" s="4">
        <f t="shared" si="0"/>
        <v>1251466</v>
      </c>
      <c r="H17"/>
    </row>
    <row r="18" spans="1:8" x14ac:dyDescent="0.25">
      <c r="A18" t="s">
        <v>36</v>
      </c>
      <c r="B18" t="s">
        <v>37</v>
      </c>
      <c r="C18" t="s">
        <v>38</v>
      </c>
      <c r="E18">
        <v>1775000</v>
      </c>
      <c r="F18" s="17"/>
      <c r="G18" s="4">
        <f t="shared" si="0"/>
        <v>3026466</v>
      </c>
      <c r="H18"/>
    </row>
    <row r="19" spans="1:8" x14ac:dyDescent="0.25">
      <c r="A19" t="s">
        <v>36</v>
      </c>
      <c r="B19" t="s">
        <v>39</v>
      </c>
      <c r="C19" t="s">
        <v>22</v>
      </c>
      <c r="E19">
        <v>212000</v>
      </c>
      <c r="F19" s="17"/>
      <c r="G19" s="4">
        <f t="shared" si="0"/>
        <v>3238466</v>
      </c>
      <c r="H19"/>
    </row>
    <row r="20" spans="1:8" x14ac:dyDescent="0.25">
      <c r="A20" t="s">
        <v>40</v>
      </c>
      <c r="B20" t="s">
        <v>41</v>
      </c>
      <c r="C20" t="s">
        <v>38</v>
      </c>
      <c r="E20">
        <v>180000</v>
      </c>
      <c r="F20" s="17"/>
      <c r="G20" s="4">
        <f t="shared" si="0"/>
        <v>3418466</v>
      </c>
      <c r="H20"/>
    </row>
    <row r="21" spans="1:8" x14ac:dyDescent="0.25">
      <c r="A21" t="s">
        <v>40</v>
      </c>
      <c r="B21" t="s">
        <v>42</v>
      </c>
      <c r="C21" t="s">
        <v>22</v>
      </c>
      <c r="E21">
        <v>208000</v>
      </c>
      <c r="F21" s="17"/>
      <c r="G21" s="4">
        <f t="shared" si="0"/>
        <v>3626466</v>
      </c>
      <c r="H21"/>
    </row>
    <row r="22" spans="1:8" x14ac:dyDescent="0.25">
      <c r="A22" t="s">
        <v>43</v>
      </c>
      <c r="B22" t="s">
        <v>44</v>
      </c>
      <c r="C22" t="s">
        <v>45</v>
      </c>
      <c r="E22">
        <v>93670</v>
      </c>
      <c r="F22" s="17"/>
      <c r="G22" s="4">
        <f t="shared" si="0"/>
        <v>3720136</v>
      </c>
      <c r="H22"/>
    </row>
    <row r="23" spans="1:8" x14ac:dyDescent="0.25">
      <c r="A23" t="s">
        <v>43</v>
      </c>
      <c r="B23" t="s">
        <v>46</v>
      </c>
      <c r="C23" t="s">
        <v>38</v>
      </c>
      <c r="E23">
        <v>38000</v>
      </c>
      <c r="F23" s="17"/>
      <c r="G23" s="4">
        <f t="shared" si="0"/>
        <v>3758136</v>
      </c>
      <c r="H23"/>
    </row>
    <row r="24" spans="1:8" x14ac:dyDescent="0.25">
      <c r="A24" t="s">
        <v>43</v>
      </c>
      <c r="B24" t="s">
        <v>46</v>
      </c>
      <c r="C24" t="s">
        <v>38</v>
      </c>
      <c r="E24">
        <v>342000</v>
      </c>
      <c r="F24" s="17"/>
      <c r="G24" s="4">
        <f t="shared" si="0"/>
        <v>4100136</v>
      </c>
      <c r="H24"/>
    </row>
    <row r="25" spans="1:8" x14ac:dyDescent="0.25">
      <c r="A25" t="s">
        <v>47</v>
      </c>
      <c r="B25" t="s">
        <v>48</v>
      </c>
      <c r="C25" t="s">
        <v>49</v>
      </c>
      <c r="E25">
        <v>535000</v>
      </c>
      <c r="F25" s="17"/>
      <c r="G25" s="4">
        <f t="shared" si="0"/>
        <v>4635136</v>
      </c>
      <c r="H25"/>
    </row>
    <row r="26" spans="1:8" x14ac:dyDescent="0.25">
      <c r="A26" t="s">
        <v>47</v>
      </c>
      <c r="B26" t="s">
        <v>50</v>
      </c>
      <c r="C26" t="s">
        <v>22</v>
      </c>
      <c r="E26">
        <v>950000</v>
      </c>
      <c r="F26" s="17"/>
      <c r="G26" s="4">
        <f t="shared" si="0"/>
        <v>5585136</v>
      </c>
      <c r="H26"/>
    </row>
    <row r="27" spans="1:8" x14ac:dyDescent="0.25">
      <c r="A27" t="s">
        <v>51</v>
      </c>
      <c r="B27" t="s">
        <v>52</v>
      </c>
      <c r="C27" t="s">
        <v>22</v>
      </c>
      <c r="E27">
        <v>106000</v>
      </c>
      <c r="F27" s="17"/>
      <c r="G27" s="4">
        <f t="shared" si="0"/>
        <v>5691136</v>
      </c>
      <c r="H27"/>
    </row>
    <row r="28" spans="1:8" x14ac:dyDescent="0.25">
      <c r="A28" t="s">
        <v>53</v>
      </c>
      <c r="B28" t="s">
        <v>54</v>
      </c>
      <c r="C28" t="s">
        <v>38</v>
      </c>
      <c r="E28">
        <v>121000</v>
      </c>
      <c r="F28" s="17"/>
      <c r="G28" s="4">
        <f t="shared" si="0"/>
        <v>5812136</v>
      </c>
      <c r="H28"/>
    </row>
    <row r="29" spans="1:8" x14ac:dyDescent="0.25">
      <c r="A29" t="s">
        <v>53</v>
      </c>
      <c r="B29" t="s">
        <v>55</v>
      </c>
      <c r="C29" t="s">
        <v>38</v>
      </c>
      <c r="E29">
        <v>180025</v>
      </c>
      <c r="F29" s="17"/>
      <c r="G29" s="4">
        <f t="shared" si="0"/>
        <v>5992161</v>
      </c>
      <c r="H29"/>
    </row>
    <row r="30" spans="1:8" x14ac:dyDescent="0.25">
      <c r="A30" t="s">
        <v>53</v>
      </c>
      <c r="B30" t="s">
        <v>56</v>
      </c>
      <c r="C30" t="s">
        <v>38</v>
      </c>
      <c r="E30">
        <v>69000</v>
      </c>
      <c r="F30" s="17"/>
      <c r="G30" s="4">
        <f t="shared" si="0"/>
        <v>6061161</v>
      </c>
      <c r="H30"/>
    </row>
    <row r="31" spans="1:8" x14ac:dyDescent="0.25">
      <c r="H31"/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2018-03-26T02:19:04Z</dcterms:created>
  <dcterms:modified xsi:type="dcterms:W3CDTF">2018-03-26T03:42:47Z</dcterms:modified>
</cp:coreProperties>
</file>