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380"/>
  </bookViews>
  <sheets>
    <sheet name="Analisa Kuota"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163" i="1"/>
  <c r="G169" l="1"/>
  <c r="E167" l="1"/>
  <c r="E165"/>
  <c r="E164"/>
  <c r="E138"/>
  <c r="E135"/>
  <c r="E134"/>
  <c r="E130"/>
  <c r="E128"/>
  <c r="E116"/>
  <c r="E115"/>
  <c r="E112"/>
  <c r="E108"/>
  <c r="E101" l="1"/>
  <c r="E98"/>
  <c r="E86"/>
  <c r="E77"/>
  <c r="E73"/>
  <c r="E70"/>
  <c r="E67"/>
  <c r="E48" l="1"/>
  <c r="E45"/>
  <c r="E43"/>
  <c r="E25"/>
  <c r="E142" l="1"/>
  <c r="E4"/>
  <c r="E5"/>
  <c r="E8"/>
  <c r="E137" l="1"/>
  <c r="E114"/>
  <c r="E126"/>
  <c r="E168" l="1"/>
  <c r="E166"/>
  <c r="E162"/>
  <c r="E161"/>
  <c r="E160"/>
  <c r="E159"/>
  <c r="E153"/>
  <c r="E154"/>
  <c r="E155"/>
  <c r="E156"/>
  <c r="E157"/>
  <c r="E158"/>
  <c r="E152"/>
  <c r="E151"/>
  <c r="E141"/>
  <c r="E143"/>
  <c r="E144"/>
  <c r="E146"/>
  <c r="E147"/>
  <c r="E145"/>
  <c r="E148"/>
  <c r="E149"/>
  <c r="E150"/>
  <c r="E133"/>
  <c r="E136"/>
  <c r="E140"/>
  <c r="E139"/>
  <c r="E13" l="1"/>
  <c r="E16"/>
  <c r="E18"/>
  <c r="E21"/>
  <c r="E22"/>
  <c r="E24"/>
  <c r="E26"/>
  <c r="E27"/>
  <c r="E28"/>
  <c r="E29"/>
  <c r="E30"/>
  <c r="E31"/>
  <c r="E32"/>
  <c r="E33"/>
  <c r="E34"/>
  <c r="E35"/>
  <c r="E37"/>
  <c r="E38"/>
  <c r="E39"/>
  <c r="E41"/>
  <c r="E42"/>
  <c r="E44"/>
  <c r="E46"/>
  <c r="E47"/>
  <c r="E49"/>
  <c r="E50"/>
  <c r="E51"/>
  <c r="E52"/>
  <c r="E53"/>
  <c r="E54"/>
  <c r="E55"/>
  <c r="E57"/>
  <c r="E61"/>
  <c r="E62"/>
  <c r="E63"/>
  <c r="E64"/>
  <c r="E65"/>
  <c r="E66"/>
  <c r="E68"/>
  <c r="E69"/>
  <c r="E71"/>
  <c r="E72"/>
  <c r="E74"/>
  <c r="E75"/>
  <c r="E76"/>
  <c r="E78"/>
  <c r="E79"/>
  <c r="E81"/>
  <c r="E82"/>
  <c r="E84"/>
  <c r="E87"/>
  <c r="E88"/>
  <c r="E90"/>
  <c r="E91"/>
  <c r="E92"/>
  <c r="E93"/>
  <c r="E94"/>
  <c r="E95"/>
  <c r="E96"/>
  <c r="E97"/>
  <c r="E99"/>
  <c r="E100"/>
  <c r="E102"/>
  <c r="E103"/>
  <c r="E104"/>
  <c r="E105"/>
  <c r="E107"/>
  <c r="E109"/>
  <c r="E111"/>
  <c r="E113"/>
  <c r="E120"/>
  <c r="E121"/>
  <c r="E122"/>
  <c r="E123"/>
  <c r="E124"/>
  <c r="E125"/>
  <c r="E127"/>
  <c r="E129"/>
  <c r="E131"/>
  <c r="E132"/>
  <c r="E9"/>
  <c r="E11"/>
</calcChain>
</file>

<file path=xl/comments1.xml><?xml version="1.0" encoding="utf-8"?>
<comments xmlns="http://schemas.openxmlformats.org/spreadsheetml/2006/main">
  <authors>
    <author>bcl</author>
  </authors>
  <commentList>
    <comment ref="L8" authorId="0">
      <text>
        <r>
          <rPr>
            <b/>
            <sz val="9"/>
            <color indexed="81"/>
            <rFont val="Tahoma"/>
            <charset val="1"/>
          </rPr>
          <t>bcl:</t>
        </r>
        <r>
          <rPr>
            <sz val="9"/>
            <color indexed="81"/>
            <rFont val="Tahoma"/>
            <charset val="1"/>
          </rPr>
          <t xml:space="preserve">
kapasitas produksi mumpuni namun kualitas barang harus dikontrol</t>
        </r>
      </text>
    </comment>
    <comment ref="L23" authorId="0">
      <text>
        <r>
          <rPr>
            <b/>
            <sz val="9"/>
            <color indexed="81"/>
            <rFont val="Tahoma"/>
            <charset val="1"/>
          </rPr>
          <t>bcl:</t>
        </r>
        <r>
          <rPr>
            <sz val="9"/>
            <color indexed="81"/>
            <rFont val="Tahoma"/>
            <charset val="1"/>
          </rPr>
          <t xml:space="preserve">
secara fisik barang memang ada yg menarik dan tidak namun barang pa amar ini laku-laku di pasaran dan dikatalog biasanya gambarnya jadi bagus</t>
        </r>
      </text>
    </comment>
    <comment ref="L33" authorId="0">
      <text>
        <r>
          <rPr>
            <b/>
            <sz val="9"/>
            <color indexed="81"/>
            <rFont val="Tahoma"/>
            <charset val="1"/>
          </rPr>
          <t>bcl:</t>
        </r>
        <r>
          <rPr>
            <sz val="9"/>
            <color indexed="81"/>
            <rFont val="Tahoma"/>
            <charset val="1"/>
          </rPr>
          <t xml:space="preserve">
Harus dikejar terus untuk produksi barangnya karna kadang lama</t>
        </r>
      </text>
    </comment>
    <comment ref="L39" authorId="0">
      <text>
        <r>
          <rPr>
            <b/>
            <sz val="9"/>
            <color indexed="81"/>
            <rFont val="Tahoma"/>
            <charset val="1"/>
          </rPr>
          <t>bcl:</t>
        </r>
        <r>
          <rPr>
            <sz val="9"/>
            <color indexed="81"/>
            <rFont val="Tahoma"/>
            <charset val="1"/>
          </rPr>
          <t xml:space="preserve">
model bagus-bagus, kualitas bagus dan kapasitas produksi tinggi. Selain itu suplier ini selalu mengupayakan barangnya agar jadi lebih baik.</t>
        </r>
      </text>
    </comment>
    <comment ref="L46" authorId="0">
      <text>
        <r>
          <rPr>
            <b/>
            <sz val="9"/>
            <color indexed="81"/>
            <rFont val="Tahoma"/>
            <charset val="1"/>
          </rPr>
          <t>bcl:</t>
        </r>
        <r>
          <rPr>
            <sz val="9"/>
            <color indexed="81"/>
            <rFont val="Tahoma"/>
            <charset val="1"/>
          </rPr>
          <t xml:space="preserve">
harus dikontrol produksinya karna suka telat produksi</t>
        </r>
      </text>
    </comment>
    <comment ref="L56" authorId="0">
      <text>
        <r>
          <rPr>
            <b/>
            <sz val="9"/>
            <color indexed="81"/>
            <rFont val="Tahoma"/>
            <charset val="1"/>
          </rPr>
          <t>bcl:</t>
        </r>
        <r>
          <rPr>
            <sz val="9"/>
            <color indexed="81"/>
            <rFont val="Tahoma"/>
            <charset val="1"/>
          </rPr>
          <t xml:space="preserve">
produksi barang lama</t>
        </r>
      </text>
    </comment>
    <comment ref="L61" authorId="0">
      <text>
        <r>
          <rPr>
            <b/>
            <sz val="9"/>
            <color indexed="81"/>
            <rFont val="Tahoma"/>
            <charset val="1"/>
          </rPr>
          <t>bcl:</t>
        </r>
        <r>
          <rPr>
            <sz val="9"/>
            <color indexed="81"/>
            <rFont val="Tahoma"/>
            <charset val="1"/>
          </rPr>
          <t xml:space="preserve">
sedikit berkendala dimodal
</t>
        </r>
      </text>
    </comment>
    <comment ref="L63" authorId="0">
      <text>
        <r>
          <rPr>
            <b/>
            <sz val="9"/>
            <color indexed="81"/>
            <rFont val="Tahoma"/>
            <charset val="1"/>
          </rPr>
          <t>bcl:</t>
        </r>
        <r>
          <rPr>
            <sz val="9"/>
            <color indexed="81"/>
            <rFont val="Tahoma"/>
            <charset val="1"/>
          </rPr>
          <t xml:space="preserve">
barang biasa saja</t>
        </r>
      </text>
    </comment>
    <comment ref="L65" authorId="0">
      <text>
        <r>
          <rPr>
            <b/>
            <sz val="9"/>
            <color indexed="81"/>
            <rFont val="Tahoma"/>
            <charset val="1"/>
          </rPr>
          <t>bcl:</t>
        </r>
        <r>
          <rPr>
            <sz val="9"/>
            <color indexed="81"/>
            <rFont val="Tahoma"/>
            <charset val="1"/>
          </rPr>
          <t xml:space="preserve">
recomemded
</t>
        </r>
      </text>
    </comment>
    <comment ref="L71" authorId="0">
      <text>
        <r>
          <rPr>
            <b/>
            <sz val="9"/>
            <color indexed="81"/>
            <rFont val="Tahoma"/>
            <charset val="1"/>
          </rPr>
          <t>bcl:</t>
        </r>
        <r>
          <rPr>
            <sz val="9"/>
            <color indexed="81"/>
            <rFont val="Tahoma"/>
            <charset val="1"/>
          </rPr>
          <t xml:space="preserve">
produksi barangnya lama</t>
        </r>
      </text>
    </comment>
    <comment ref="L74" authorId="0">
      <text>
        <r>
          <rPr>
            <b/>
            <sz val="9"/>
            <color indexed="81"/>
            <rFont val="Tahoma"/>
            <charset val="1"/>
          </rPr>
          <t>bcl:</t>
        </r>
        <r>
          <rPr>
            <sz val="9"/>
            <color indexed="81"/>
            <rFont val="Tahoma"/>
            <charset val="1"/>
          </rPr>
          <t xml:space="preserve">
barangnya laku-laku</t>
        </r>
      </text>
    </comment>
    <comment ref="L75" authorId="0">
      <text>
        <r>
          <rPr>
            <b/>
            <sz val="9"/>
            <color indexed="81"/>
            <rFont val="Tahoma"/>
            <charset val="1"/>
          </rPr>
          <t>bcl:</t>
        </r>
        <r>
          <rPr>
            <sz val="9"/>
            <color indexed="81"/>
            <rFont val="Tahoma"/>
            <charset val="1"/>
          </rPr>
          <t xml:space="preserve">
kualitas bagus (di BCL kode LSM)</t>
        </r>
      </text>
    </comment>
    <comment ref="L81" authorId="0">
      <text>
        <r>
          <rPr>
            <b/>
            <sz val="9"/>
            <color indexed="81"/>
            <rFont val="Tahoma"/>
            <charset val="1"/>
          </rPr>
          <t>bcl:</t>
        </r>
        <r>
          <rPr>
            <sz val="9"/>
            <color indexed="81"/>
            <rFont val="Tahoma"/>
            <charset val="1"/>
          </rPr>
          <t xml:space="preserve">
produksi barang lama</t>
        </r>
      </text>
    </comment>
    <comment ref="L82" authorId="0">
      <text>
        <r>
          <rPr>
            <b/>
            <sz val="9"/>
            <color indexed="81"/>
            <rFont val="Tahoma"/>
            <charset val="1"/>
          </rPr>
          <t>bcl:</t>
        </r>
        <r>
          <rPr>
            <sz val="9"/>
            <color indexed="81"/>
            <rFont val="Tahoma"/>
            <charset val="1"/>
          </rPr>
          <t xml:space="preserve">
kualitas bagus (di BCL kodenya LFS)
</t>
        </r>
      </text>
    </comment>
    <comment ref="L84" authorId="0">
      <text>
        <r>
          <rPr>
            <b/>
            <sz val="9"/>
            <color indexed="81"/>
            <rFont val="Tahoma"/>
            <charset val="1"/>
          </rPr>
          <t>bcl:</t>
        </r>
        <r>
          <rPr>
            <sz val="9"/>
            <color indexed="81"/>
            <rFont val="Tahoma"/>
            <charset val="1"/>
          </rPr>
          <t xml:space="preserve">
produksi barang lama karna kebanyakan maklun</t>
        </r>
      </text>
    </comment>
    <comment ref="L111" authorId="0">
      <text>
        <r>
          <rPr>
            <b/>
            <sz val="9"/>
            <color indexed="81"/>
            <rFont val="Tahoma"/>
            <charset val="1"/>
          </rPr>
          <t>bcl:</t>
        </r>
        <r>
          <rPr>
            <sz val="9"/>
            <color indexed="81"/>
            <rFont val="Tahoma"/>
            <charset val="1"/>
          </rPr>
          <t xml:space="preserve">
recomended</t>
        </r>
      </text>
    </comment>
    <comment ref="L113" authorId="0">
      <text>
        <r>
          <rPr>
            <b/>
            <sz val="9"/>
            <color indexed="81"/>
            <rFont val="Tahoma"/>
            <charset val="1"/>
          </rPr>
          <t>bcl:</t>
        </r>
        <r>
          <rPr>
            <sz val="9"/>
            <color indexed="81"/>
            <rFont val="Tahoma"/>
            <charset val="1"/>
          </rPr>
          <t xml:space="preserve">
produksi barang pernah ada paku menempel</t>
        </r>
      </text>
    </comment>
    <comment ref="L117" authorId="0">
      <text>
        <r>
          <rPr>
            <b/>
            <sz val="9"/>
            <color indexed="81"/>
            <rFont val="Tahoma"/>
            <charset val="1"/>
          </rPr>
          <t>bcl:</t>
        </r>
        <r>
          <rPr>
            <sz val="9"/>
            <color indexed="81"/>
            <rFont val="Tahoma"/>
            <charset val="1"/>
          </rPr>
          <t xml:space="preserve">
produksi barang lama</t>
        </r>
      </text>
    </comment>
    <comment ref="L119" authorId="0">
      <text>
        <r>
          <rPr>
            <b/>
            <sz val="9"/>
            <color indexed="81"/>
            <rFont val="Tahoma"/>
            <charset val="1"/>
          </rPr>
          <t>bcl:</t>
        </r>
        <r>
          <rPr>
            <sz val="9"/>
            <color indexed="81"/>
            <rFont val="Tahoma"/>
            <charset val="1"/>
          </rPr>
          <t xml:space="preserve">
banyak permintaan, seperti :
1. PO minta dilebihin
2. Pengkodean barang minta dilakukan oleh pihak toko</t>
        </r>
      </text>
    </comment>
    <comment ref="L129" authorId="0">
      <text>
        <r>
          <rPr>
            <b/>
            <sz val="9"/>
            <color indexed="81"/>
            <rFont val="Tahoma"/>
            <charset val="1"/>
          </rPr>
          <t>bcl:</t>
        </r>
        <r>
          <rPr>
            <sz val="9"/>
            <color indexed="81"/>
            <rFont val="Tahoma"/>
            <charset val="1"/>
          </rPr>
          <t xml:space="preserve">
produksi barang sangat-sangat lama</t>
        </r>
      </text>
    </comment>
    <comment ref="L133" authorId="0">
      <text>
        <r>
          <rPr>
            <b/>
            <sz val="9"/>
            <color indexed="81"/>
            <rFont val="Tahoma"/>
            <charset val="1"/>
          </rPr>
          <t>bcl:</t>
        </r>
        <r>
          <rPr>
            <sz val="9"/>
            <color indexed="81"/>
            <rFont val="Tahoma"/>
            <charset val="1"/>
          </rPr>
          <t xml:space="preserve">
kebanyakan janji, produksi lama</t>
        </r>
      </text>
    </comment>
    <comment ref="L137" authorId="0">
      <text>
        <r>
          <rPr>
            <b/>
            <sz val="9"/>
            <color indexed="81"/>
            <rFont val="Tahoma"/>
            <charset val="1"/>
          </rPr>
          <t>bcl:
1. kapasitas produksi rendah
2. modal berkendala
3. susah ikut aturan
4. barang yang diproduksi sering beda dengan sampel, baik bahan maupun warna
5. tidak mau kalah meski salah
Tapi disamping itu memang modelnya bagus-bagus</t>
        </r>
      </text>
    </comment>
    <comment ref="L143" authorId="0">
      <text>
        <r>
          <rPr>
            <b/>
            <sz val="9"/>
            <color indexed="81"/>
            <rFont val="Tahoma"/>
            <charset val="1"/>
          </rPr>
          <t>bcl:</t>
        </r>
        <r>
          <rPr>
            <sz val="9"/>
            <color indexed="81"/>
            <rFont val="Tahoma"/>
            <charset val="1"/>
          </rPr>
          <t xml:space="preserve">
kapasitas produksi sedang, namun masuk ke beberapa toko cibaduyut jadi pengerjaan lama</t>
        </r>
      </text>
    </comment>
    <comment ref="L150" authorId="0">
      <text>
        <r>
          <rPr>
            <b/>
            <sz val="9"/>
            <color indexed="81"/>
            <rFont val="Tahoma"/>
            <charset val="1"/>
          </rPr>
          <t>bcl:</t>
        </r>
        <r>
          <rPr>
            <sz val="9"/>
            <color indexed="81"/>
            <rFont val="Tahoma"/>
            <charset val="1"/>
          </rPr>
          <t xml:space="preserve">
husus untuk barang kategori tas tabung tidak memakai mesin cangklong jadi kadang jebol</t>
        </r>
      </text>
    </comment>
    <comment ref="L152" authorId="0">
      <text>
        <r>
          <rPr>
            <b/>
            <sz val="9"/>
            <color indexed="81"/>
            <rFont val="Tahoma"/>
            <charset val="1"/>
          </rPr>
          <t>bcl:</t>
        </r>
        <r>
          <rPr>
            <sz val="9"/>
            <color indexed="81"/>
            <rFont val="Tahoma"/>
            <charset val="1"/>
          </rPr>
          <t xml:space="preserve">
recomemded</t>
        </r>
      </text>
    </comment>
    <comment ref="L160" authorId="0">
      <text>
        <r>
          <rPr>
            <b/>
            <sz val="9"/>
            <color indexed="81"/>
            <rFont val="Tahoma"/>
            <charset val="1"/>
          </rPr>
          <t>bcl:</t>
        </r>
        <r>
          <rPr>
            <sz val="9"/>
            <color indexed="81"/>
            <rFont val="Tahoma"/>
            <charset val="1"/>
          </rPr>
          <t xml:space="preserve">
barang bagus namun produksi lama</t>
        </r>
      </text>
    </comment>
    <comment ref="L162" authorId="0">
      <text>
        <r>
          <rPr>
            <b/>
            <sz val="9"/>
            <color indexed="81"/>
            <rFont val="Tahoma"/>
            <charset val="1"/>
          </rPr>
          <t>bcl:</t>
        </r>
        <r>
          <rPr>
            <sz val="9"/>
            <color indexed="81"/>
            <rFont val="Tahoma"/>
            <charset val="1"/>
          </rPr>
          <t xml:space="preserve">
suplier berpengaruh</t>
        </r>
      </text>
    </comment>
  </commentList>
</comments>
</file>

<file path=xl/sharedStrings.xml><?xml version="1.0" encoding="utf-8"?>
<sst xmlns="http://schemas.openxmlformats.org/spreadsheetml/2006/main" count="1246" uniqueCount="339">
  <si>
    <t>Ace</t>
  </si>
  <si>
    <t>Kuzatura</t>
  </si>
  <si>
    <t>Infikids</t>
  </si>
  <si>
    <t>Nama Suplier</t>
  </si>
  <si>
    <t>Jaket</t>
  </si>
  <si>
    <t>Adin</t>
  </si>
  <si>
    <t>6 Jaket, 7 Celana Jeans</t>
  </si>
  <si>
    <t>7 Baju Koko, 1 Kemeja</t>
  </si>
  <si>
    <t>Agung</t>
  </si>
  <si>
    <t xml:space="preserve">Sepatu Sport </t>
  </si>
  <si>
    <t>Agus Suryana</t>
  </si>
  <si>
    <t>Sepatu Anak Pria</t>
  </si>
  <si>
    <t>Total Approval</t>
  </si>
  <si>
    <t>Keterangan</t>
  </si>
  <si>
    <t>Ahmad Dior</t>
  </si>
  <si>
    <t>Sendal Wanita</t>
  </si>
  <si>
    <t>Ahmad Yani</t>
  </si>
  <si>
    <t>Ajang</t>
  </si>
  <si>
    <t>Sepatu Wanita Anak</t>
  </si>
  <si>
    <t>Sepatu Wanita</t>
  </si>
  <si>
    <t>Ali</t>
  </si>
  <si>
    <t>Jaket Anak Cowok</t>
  </si>
  <si>
    <t>Ali Muhammad</t>
  </si>
  <si>
    <t>Tas Pria dan Tas Anak</t>
  </si>
  <si>
    <t>Ana</t>
  </si>
  <si>
    <t>Jaket dewasa dan Rok</t>
  </si>
  <si>
    <t>Sepatu</t>
  </si>
  <si>
    <t>Apri</t>
  </si>
  <si>
    <t>Tas dan Sepatu Anak</t>
  </si>
  <si>
    <t>Aris</t>
  </si>
  <si>
    <t>Tas Anak dan Dewasa</t>
  </si>
  <si>
    <t>Ary</t>
  </si>
  <si>
    <t>Asep</t>
  </si>
  <si>
    <t>Sendal dan Sepatu Pria</t>
  </si>
  <si>
    <t>Celana Pria</t>
  </si>
  <si>
    <t>Asep Barkah</t>
  </si>
  <si>
    <t>Jaket Anak</t>
  </si>
  <si>
    <t>Asep Hasan</t>
  </si>
  <si>
    <t>Sepatu Dewasa</t>
  </si>
  <si>
    <t>Asep Komarudin</t>
  </si>
  <si>
    <t>Asep LDO</t>
  </si>
  <si>
    <t>Sepatu Anak dan Dewasa</t>
  </si>
  <si>
    <t>Asep Rodi</t>
  </si>
  <si>
    <t>Dompet, Tas, Kemeja dan Celana</t>
  </si>
  <si>
    <t>Asep S</t>
  </si>
  <si>
    <t xml:space="preserve">Gamis Anak </t>
  </si>
  <si>
    <t>Asep Sudiana</t>
  </si>
  <si>
    <t>Tas dan Baju Anak</t>
  </si>
  <si>
    <t>Asep Sukron</t>
  </si>
  <si>
    <t>Ayi</t>
  </si>
  <si>
    <t>Sendal dan Sepatu Dewasa</t>
  </si>
  <si>
    <t>Bu Enok</t>
  </si>
  <si>
    <t>Cecep</t>
  </si>
  <si>
    <t>Sepatu anak wanita</t>
  </si>
  <si>
    <t>Daden</t>
  </si>
  <si>
    <t>Tas</t>
  </si>
  <si>
    <t>Dayut</t>
  </si>
  <si>
    <t>Baju dan Celana Anak dan Dewasa</t>
  </si>
  <si>
    <t>Dede Ropik</t>
  </si>
  <si>
    <t>Tas Dewasa dan Anak</t>
  </si>
  <si>
    <t>Dedi Riyadi</t>
  </si>
  <si>
    <t xml:space="preserve">Sepatu </t>
  </si>
  <si>
    <t>Deni Hamdani</t>
  </si>
  <si>
    <t>Dompet</t>
  </si>
  <si>
    <t>Deri</t>
  </si>
  <si>
    <t>Dompet dan Topi</t>
  </si>
  <si>
    <t>Devi</t>
  </si>
  <si>
    <t>Dewi</t>
  </si>
  <si>
    <t>T-Shirt dan Baju Bayi</t>
  </si>
  <si>
    <t>Dewi Sepatu</t>
  </si>
  <si>
    <t>Didin Jaket</t>
  </si>
  <si>
    <t>Dress</t>
  </si>
  <si>
    <t>Dul</t>
  </si>
  <si>
    <t>Baju Cewek dan Cowok</t>
  </si>
  <si>
    <t>Sepatu dan Sandal</t>
  </si>
  <si>
    <t>Elmo</t>
  </si>
  <si>
    <t>Endang T</t>
  </si>
  <si>
    <t>Jaket dan Dres</t>
  </si>
  <si>
    <t>Engkos</t>
  </si>
  <si>
    <t>Eri</t>
  </si>
  <si>
    <t>Baju Wanita</t>
  </si>
  <si>
    <t>Ervin</t>
  </si>
  <si>
    <t>Erwin T-Shirt</t>
  </si>
  <si>
    <t>T-Shirt</t>
  </si>
  <si>
    <t>Euis Fatimah</t>
  </si>
  <si>
    <t>Jaket dan Kemeja</t>
  </si>
  <si>
    <t>Ferri</t>
  </si>
  <si>
    <t>Tas dan Dompet</t>
  </si>
  <si>
    <t>Gingin</t>
  </si>
  <si>
    <t>Kemeja</t>
  </si>
  <si>
    <t>Gugum</t>
  </si>
  <si>
    <t>Harun</t>
  </si>
  <si>
    <t>Hasan</t>
  </si>
  <si>
    <t>Hasan Spt</t>
  </si>
  <si>
    <t>Hendi Blok Lumbung</t>
  </si>
  <si>
    <t>Sepatu Anak</t>
  </si>
  <si>
    <t>Hendra Rancamaya</t>
  </si>
  <si>
    <t>Tas Anak</t>
  </si>
  <si>
    <t>Heny Zeni</t>
  </si>
  <si>
    <t>Herman Spt Anak</t>
  </si>
  <si>
    <t>Ika Kartika</t>
  </si>
  <si>
    <t>Imas Sepatu</t>
  </si>
  <si>
    <t xml:space="preserve">Indra </t>
  </si>
  <si>
    <t>Dompet dan Sepatu</t>
  </si>
  <si>
    <t>Inna Rosdiana</t>
  </si>
  <si>
    <t>Dress Wanita</t>
  </si>
  <si>
    <t>Iren</t>
  </si>
  <si>
    <t>Irfan</t>
  </si>
  <si>
    <t>Irsan Lir</t>
  </si>
  <si>
    <t>Isep</t>
  </si>
  <si>
    <t>Sendal dan Dompet</t>
  </si>
  <si>
    <t>Ivan Sepatu</t>
  </si>
  <si>
    <t>Iwan</t>
  </si>
  <si>
    <t>Sepatu dan Tas</t>
  </si>
  <si>
    <t>Iwan Sepatu</t>
  </si>
  <si>
    <t>Sendal dan Sepatu</t>
  </si>
  <si>
    <t>Jejen</t>
  </si>
  <si>
    <t>Sendal Anak</t>
  </si>
  <si>
    <t>Jojo</t>
  </si>
  <si>
    <t>Joy</t>
  </si>
  <si>
    <t>Jujun</t>
  </si>
  <si>
    <t>Kiki Lab</t>
  </si>
  <si>
    <t>Kiki SR</t>
  </si>
  <si>
    <t>Kusdarya</t>
  </si>
  <si>
    <t>Lilis</t>
  </si>
  <si>
    <t xml:space="preserve">Baju Muslim Anak </t>
  </si>
  <si>
    <t>Maman</t>
  </si>
  <si>
    <t>Maman Sepatu Anak</t>
  </si>
  <si>
    <t>Mamat</t>
  </si>
  <si>
    <t>Baju, Ikat Pinggang, Tas</t>
  </si>
  <si>
    <t>Mela</t>
  </si>
  <si>
    <t>Celana</t>
  </si>
  <si>
    <t>Nandang Lad</t>
  </si>
  <si>
    <t>Neng Mira</t>
  </si>
  <si>
    <t>Nining</t>
  </si>
  <si>
    <t>Novan</t>
  </si>
  <si>
    <t>Nuri</t>
  </si>
  <si>
    <t>Dress dan Celana</t>
  </si>
  <si>
    <t>Panji</t>
  </si>
  <si>
    <t xml:space="preserve">Baju </t>
  </si>
  <si>
    <t>Pepi</t>
  </si>
  <si>
    <t>Ikat Pinggang</t>
  </si>
  <si>
    <t>Raka</t>
  </si>
  <si>
    <t>Baju dan Celana</t>
  </si>
  <si>
    <t>Randi Gunawan</t>
  </si>
  <si>
    <t>Ratna</t>
  </si>
  <si>
    <t>Baju Anak dan Dewasa</t>
  </si>
  <si>
    <t>Riki</t>
  </si>
  <si>
    <t>Tas dan Jaket</t>
  </si>
  <si>
    <t>Rizal</t>
  </si>
  <si>
    <t>T-Shirt, Jaket, Celana</t>
  </si>
  <si>
    <t>Rudy Hermawan</t>
  </si>
  <si>
    <t>Rudiansyah</t>
  </si>
  <si>
    <t>Celana dan Sepatu</t>
  </si>
  <si>
    <t>Rully</t>
  </si>
  <si>
    <t>Sandi</t>
  </si>
  <si>
    <t xml:space="preserve">Sheni </t>
  </si>
  <si>
    <t>Siti Komariah</t>
  </si>
  <si>
    <t>Siti Lsh</t>
  </si>
  <si>
    <t>Shopie</t>
  </si>
  <si>
    <t>Susi</t>
  </si>
  <si>
    <t>Tantri Desyanti</t>
  </si>
  <si>
    <t>Taryono</t>
  </si>
  <si>
    <t>Tatan</t>
  </si>
  <si>
    <t>Sendal Anak Cewek</t>
  </si>
  <si>
    <t>Tati</t>
  </si>
  <si>
    <t>Taufik Rahman</t>
  </si>
  <si>
    <t>Baju Pria</t>
  </si>
  <si>
    <t>Teddy Cokro</t>
  </si>
  <si>
    <t>Tedi</t>
  </si>
  <si>
    <t>Tita</t>
  </si>
  <si>
    <t>Tuti</t>
  </si>
  <si>
    <t>Ujang Andi</t>
  </si>
  <si>
    <t>Ujang R</t>
  </si>
  <si>
    <t>Widyawati</t>
  </si>
  <si>
    <t>Kemeja dan Celana anak</t>
  </si>
  <si>
    <t>Wiwin</t>
  </si>
  <si>
    <t>Yani</t>
  </si>
  <si>
    <t>Yono</t>
  </si>
  <si>
    <t>Zae</t>
  </si>
  <si>
    <t>Abuya Idris</t>
  </si>
  <si>
    <t>Oshe</t>
  </si>
  <si>
    <t>Celana dan Jaket</t>
  </si>
  <si>
    <t>Analisa Kuota Suplier Infikids dan Kuzatura</t>
  </si>
  <si>
    <t>Buffer</t>
  </si>
  <si>
    <t>No</t>
  </si>
  <si>
    <t>Rozi</t>
  </si>
  <si>
    <t>Adek Setiawan</t>
  </si>
  <si>
    <t>Tertanda</t>
  </si>
  <si>
    <t>Manajer Bisdev</t>
  </si>
  <si>
    <t>Total Sampel</t>
  </si>
  <si>
    <t>Aden</t>
  </si>
  <si>
    <t>Agus</t>
  </si>
  <si>
    <t>Model sepatu kurang bagus menurut tim</t>
  </si>
  <si>
    <t>Ahmad</t>
  </si>
  <si>
    <t>Ahmad Elmo</t>
  </si>
  <si>
    <t>Ahmad Tas</t>
  </si>
  <si>
    <t>Harga terlalu Tinggi</t>
  </si>
  <si>
    <t>Aida Tasik</t>
  </si>
  <si>
    <t>Mukena</t>
  </si>
  <si>
    <t>Kita tidak punya slot mukena</t>
  </si>
  <si>
    <t>Albeth</t>
  </si>
  <si>
    <t>Model kurang bagus menurut tim</t>
  </si>
  <si>
    <t>Alex</t>
  </si>
  <si>
    <t>Celana Denim</t>
  </si>
  <si>
    <t>Modelnya terlalu tua menurut tim</t>
  </si>
  <si>
    <t>Amar</t>
  </si>
  <si>
    <t>Model kalah menarik dari suplier lain</t>
  </si>
  <si>
    <t>Andi Sutandi</t>
  </si>
  <si>
    <t>Asep Selamet</t>
  </si>
  <si>
    <t>Ayi Sport</t>
  </si>
  <si>
    <t>Cecep Tas</t>
  </si>
  <si>
    <t>David</t>
  </si>
  <si>
    <t>Dedeh</t>
  </si>
  <si>
    <t>Dodi</t>
  </si>
  <si>
    <t>Dress dan Gamis</t>
  </si>
  <si>
    <t>Edi</t>
  </si>
  <si>
    <t>Edi LHO</t>
  </si>
  <si>
    <t>Edi Riyadi</t>
  </si>
  <si>
    <t>Etan Suherlan</t>
  </si>
  <si>
    <t>Gidil</t>
  </si>
  <si>
    <t>H. Randi</t>
  </si>
  <si>
    <t>Hendra Gunawan</t>
  </si>
  <si>
    <t>Hendri Rusdyana</t>
  </si>
  <si>
    <t>Iin</t>
  </si>
  <si>
    <t>Sendal</t>
  </si>
  <si>
    <t>Kita tidak punya slot untuk sendal jepit</t>
  </si>
  <si>
    <t>Ilham/Nunu</t>
  </si>
  <si>
    <t>Indra Dompet</t>
  </si>
  <si>
    <t>Jamal</t>
  </si>
  <si>
    <t>Joko</t>
  </si>
  <si>
    <t>Model sepatu High Heels</t>
  </si>
  <si>
    <t>Kinkin LNG</t>
  </si>
  <si>
    <t>Model Sepatu kirang menarik menurut tim</t>
  </si>
  <si>
    <t>Lilis Burhayati</t>
  </si>
  <si>
    <t>LLI</t>
  </si>
  <si>
    <t>Maman Baju</t>
  </si>
  <si>
    <t>Mamat Asah</t>
  </si>
  <si>
    <t>Maria</t>
  </si>
  <si>
    <t>Model sendal kurang menarik menurut tim</t>
  </si>
  <si>
    <t>Miki SCP</t>
  </si>
  <si>
    <t>Misbah</t>
  </si>
  <si>
    <t>Muchsin</t>
  </si>
  <si>
    <t>Pepep</t>
  </si>
  <si>
    <t>Rahmat Sanjaya</t>
  </si>
  <si>
    <t>Rendi Taufik</t>
  </si>
  <si>
    <t>Ridwan</t>
  </si>
  <si>
    <t>Robi R</t>
  </si>
  <si>
    <t>Model sepatu menurut tim kurang bagus</t>
  </si>
  <si>
    <t>Yanto</t>
  </si>
  <si>
    <t>Model sepatu tidak menarik</t>
  </si>
  <si>
    <t>Yayat Robi</t>
  </si>
  <si>
    <t>Yulianti</t>
  </si>
  <si>
    <t>Model kurang menarik menurut tim</t>
  </si>
  <si>
    <t>Status</t>
  </si>
  <si>
    <t>Aman</t>
  </si>
  <si>
    <t>Belum Aman</t>
  </si>
  <si>
    <t>Supp minta agar kuotanya ditambah karena total sampelnya banyak</t>
  </si>
  <si>
    <t>Diusahakan tambah kuota terutama tas anak</t>
  </si>
  <si>
    <t>Cek by Eru</t>
  </si>
  <si>
    <t>Review</t>
  </si>
  <si>
    <t>Nego</t>
  </si>
  <si>
    <t>Not Done</t>
  </si>
  <si>
    <t>Done</t>
  </si>
  <si>
    <t>Sampel 10 terpilh 3</t>
  </si>
  <si>
    <t>sampel 23 terpilih 4</t>
  </si>
  <si>
    <t>sampel 19 terpilih 0</t>
  </si>
  <si>
    <t>sampel 4 terpilih 0</t>
  </si>
  <si>
    <t>sampel 5 terpilih 0</t>
  </si>
  <si>
    <t>sampel 8 terpilih 0</t>
  </si>
  <si>
    <t>Nego done sebagian</t>
  </si>
  <si>
    <t>sampel 7 terpilih 1</t>
  </si>
  <si>
    <t>Action</t>
  </si>
  <si>
    <t>Tambah artikel harga cukup aman, supp HRCN</t>
  </si>
  <si>
    <t>model kurang Ok</t>
  </si>
  <si>
    <t>Sampel 13 terpilih 2</t>
  </si>
  <si>
    <t>Sampel 7 terpilih 2</t>
  </si>
  <si>
    <t>Verified RND terupdate</t>
  </si>
  <si>
    <t>Sampel 12 terpilih 5</t>
  </si>
  <si>
    <t>Sampel 21 terpilih 3</t>
  </si>
  <si>
    <t>Sampel 6 terpilih 3</t>
  </si>
  <si>
    <t>Sampel 5 terpilih 0</t>
  </si>
  <si>
    <t>Sampel 9 terpilih 0</t>
  </si>
  <si>
    <t>Sampel 8 terpilih 4</t>
  </si>
  <si>
    <t>Sampel 23 terpilih 1</t>
  </si>
  <si>
    <t>Sampel 4 terpilih 1</t>
  </si>
  <si>
    <t>Sampel 8 terpilih 1</t>
  </si>
  <si>
    <t>Supp baru</t>
  </si>
  <si>
    <t>sampel sudah dikembalikan</t>
  </si>
  <si>
    <t>Per 22 Maret 2018</t>
  </si>
  <si>
    <t>Sampel 4 terpilih 0</t>
  </si>
  <si>
    <t>Supplier Aman</t>
  </si>
  <si>
    <t>Mode banyak printing, kurang Ok</t>
  </si>
  <si>
    <t>Model old fashion, kurang trendy. Compare Adin dan Raka lbh better</t>
  </si>
  <si>
    <t>Nego Done sebagian, sebagian lg ditahan karena hpp terlalu tinggi</t>
  </si>
  <si>
    <t xml:space="preserve">Belum Fix, masih ada design grafis karakter </t>
  </si>
  <si>
    <t>Cek ulang terpilih 0</t>
  </si>
  <si>
    <t>Sampel 11  terpilih 2</t>
  </si>
  <si>
    <t>Termasuk Aman, karena sudah masuk 19 artikel. Jika memungkinan ditambah tas karena lumayan bagus</t>
  </si>
  <si>
    <t>sampel 130, terpilih 20</t>
  </si>
  <si>
    <t>Problem</t>
  </si>
  <si>
    <t>sampel 23 terpilih 0</t>
  </si>
  <si>
    <t>Sampel 3 terpilih 2</t>
  </si>
  <si>
    <t>Tas karakter</t>
  </si>
  <si>
    <t>Penambahan artikel di piyama anak</t>
  </si>
  <si>
    <t>sampel 10 terpilih 3</t>
  </si>
  <si>
    <t>Topi Done Nego, tas belum Nego</t>
  </si>
  <si>
    <t>Sampel 9 terpilih 1</t>
  </si>
  <si>
    <t>Sampel 31 terpilih 3</t>
  </si>
  <si>
    <t>Cek Ulang untuk penambahan</t>
  </si>
  <si>
    <t>Model kurang Ok</t>
  </si>
  <si>
    <t>Cek Ulang, Supp BCL</t>
  </si>
  <si>
    <t>Sampel 10 terpilih 3</t>
  </si>
  <si>
    <t>Sampel 11 terpilih 3</t>
  </si>
  <si>
    <t>Sampel 9 terpilih 9</t>
  </si>
  <si>
    <t>sampel berdasarkan referensi</t>
  </si>
  <si>
    <t>Aman karena tidak match dengan MOQ</t>
  </si>
  <si>
    <t>Sampel 8, terpili 2</t>
  </si>
  <si>
    <t>Cek Ulang tambah artikel</t>
  </si>
  <si>
    <t>sampel 35 terpilih 6</t>
  </si>
  <si>
    <t>sampel 8 terpilih 6</t>
  </si>
  <si>
    <t>Sampel 7, terpilih 7</t>
  </si>
  <si>
    <t>Model diluar konsep brand</t>
  </si>
  <si>
    <t>sampel 17, terpilih 9</t>
  </si>
  <si>
    <t>Total sampel 3 terpilih 3</t>
  </si>
  <si>
    <t>Ssampel 43, terpilih 14</t>
  </si>
  <si>
    <t>Sampel yg tidak terpilih sebagian fashion</t>
  </si>
  <si>
    <t>Cek Ulang, tambah artikel</t>
  </si>
  <si>
    <t>Cek Ulang Sampel di RND masih ada yg mock up</t>
  </si>
  <si>
    <t>Sampel 20, terpilih 2</t>
  </si>
  <si>
    <t>Sampel 18, terpilih 2</t>
  </si>
  <si>
    <t>Yadi</t>
  </si>
  <si>
    <t>Kang Yani Aman</t>
  </si>
  <si>
    <t>Sampel 14 terpilih 7</t>
  </si>
  <si>
    <t>Cek Ulang, jika 1 artikel dicari suplier lain</t>
  </si>
  <si>
    <t>Cek</t>
  </si>
  <si>
    <t>Cek by Gugun</t>
  </si>
  <si>
    <t>aman</t>
  </si>
  <si>
    <t>Sedang</t>
  </si>
</sst>
</file>

<file path=xl/styles.xml><?xml version="1.0" encoding="utf-8"?>
<styleSheet xmlns="http://schemas.openxmlformats.org/spreadsheetml/2006/main">
  <fonts count="5">
    <font>
      <sz val="11"/>
      <color theme="1"/>
      <name val="Calibri"/>
      <family val="2"/>
      <scheme val="minor"/>
    </font>
    <font>
      <b/>
      <sz val="11"/>
      <color theme="1"/>
      <name val="Calibri"/>
      <family val="2"/>
      <scheme val="minor"/>
    </font>
    <font>
      <b/>
      <sz val="12"/>
      <color theme="1"/>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249977111117893"/>
        <bgColor indexed="64"/>
      </patternFill>
    </fill>
    <fill>
      <patternFill patternType="solid">
        <fgColor theme="4"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5">
    <xf numFmtId="0" fontId="0" fillId="0" borderId="0" xfId="0"/>
    <xf numFmtId="0" fontId="1" fillId="0" borderId="0" xfId="0" applyFont="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vertical="center"/>
    </xf>
    <xf numFmtId="0" fontId="1" fillId="0" borderId="0" xfId="0" applyFont="1" applyFill="1" applyBorder="1" applyAlignment="1">
      <alignment horizontal="center"/>
    </xf>
    <xf numFmtId="0" fontId="0" fillId="2" borderId="1" xfId="0" applyFill="1" applyBorder="1"/>
    <xf numFmtId="0" fontId="0" fillId="2" borderId="1" xfId="0" applyFill="1" applyBorder="1" applyAlignment="1">
      <alignment horizontal="center" vertical="center"/>
    </xf>
    <xf numFmtId="0" fontId="0" fillId="2" borderId="1" xfId="0" applyFill="1" applyBorder="1" applyAlignment="1">
      <alignment vertical="center"/>
    </xf>
    <xf numFmtId="0" fontId="0" fillId="0" borderId="2" xfId="0" applyFill="1" applyBorder="1"/>
    <xf numFmtId="0" fontId="0" fillId="2" borderId="2" xfId="0" applyFill="1" applyBorder="1"/>
    <xf numFmtId="0" fontId="2" fillId="0" borderId="0" xfId="0" applyFont="1" applyAlignment="1">
      <alignment horizontal="center" vertical="center"/>
    </xf>
    <xf numFmtId="0" fontId="1" fillId="0" borderId="0" xfId="0" applyFont="1" applyBorder="1" applyAlignment="1">
      <alignment horizontal="center" vertical="center"/>
    </xf>
    <xf numFmtId="0" fontId="0" fillId="0" borderId="0" xfId="0" applyBorder="1" applyAlignment="1">
      <alignment vertical="center"/>
    </xf>
    <xf numFmtId="0" fontId="1" fillId="0" borderId="0" xfId="0" applyFont="1" applyFill="1" applyBorder="1" applyAlignment="1">
      <alignment horizontal="center" vertical="center"/>
    </xf>
    <xf numFmtId="0" fontId="0" fillId="3" borderId="1" xfId="0" applyFill="1" applyBorder="1"/>
    <xf numFmtId="0" fontId="0" fillId="3" borderId="1" xfId="0" applyFill="1" applyBorder="1" applyAlignment="1">
      <alignment horizontal="center" vertical="center"/>
    </xf>
    <xf numFmtId="0" fontId="0" fillId="3" borderId="1" xfId="0" applyFill="1" applyBorder="1" applyAlignment="1">
      <alignment vertical="center"/>
    </xf>
    <xf numFmtId="0" fontId="0" fillId="3" borderId="0" xfId="0" applyFill="1" applyBorder="1" applyAlignment="1">
      <alignment vertical="center"/>
    </xf>
    <xf numFmtId="0" fontId="1" fillId="4" borderId="0" xfId="0" applyFont="1" applyFill="1" applyBorder="1" applyAlignment="1">
      <alignment horizontal="center" vertical="center"/>
    </xf>
    <xf numFmtId="0" fontId="0" fillId="3" borderId="0" xfId="0" applyFill="1"/>
    <xf numFmtId="0" fontId="2" fillId="0" borderId="0" xfId="0" applyFont="1" applyAlignment="1">
      <alignment horizontal="center" vertical="center"/>
    </xf>
    <xf numFmtId="0" fontId="1" fillId="5"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75"/>
  <sheetViews>
    <sheetView tabSelected="1" workbookViewId="0">
      <pane xSplit="2" ySplit="3" topLeftCell="H4" activePane="bottomRight" state="frozen"/>
      <selection pane="topRight" activeCell="C1" sqref="C1"/>
      <selection pane="bottomLeft" activeCell="A4" sqref="A4"/>
      <selection pane="bottomRight" activeCell="K13" sqref="K13"/>
    </sheetView>
  </sheetViews>
  <sheetFormatPr defaultRowHeight="15"/>
  <cols>
    <col min="1" max="1" width="4" bestFit="1" customWidth="1"/>
    <col min="2" max="2" width="27" customWidth="1"/>
    <col min="3" max="4" width="12.7109375" customWidth="1"/>
    <col min="5" max="7" width="14.42578125" customWidth="1"/>
    <col min="8" max="8" width="29.85546875" customWidth="1"/>
    <col min="9" max="9" width="9.85546875" customWidth="1"/>
    <col min="10" max="10" width="38.140625" customWidth="1"/>
    <col min="11" max="11" width="13.28515625" bestFit="1" customWidth="1"/>
    <col min="12" max="12" width="7.5703125" bestFit="1" customWidth="1"/>
    <col min="13" max="13" width="12" customWidth="1"/>
    <col min="14" max="14" width="13.42578125" customWidth="1"/>
    <col min="15" max="15" width="26.28515625" customWidth="1"/>
    <col min="16" max="16" width="13" customWidth="1"/>
    <col min="17" max="17" width="66.42578125" bestFit="1" customWidth="1"/>
  </cols>
  <sheetData>
    <row r="1" spans="1:17" ht="15.75">
      <c r="A1" s="23" t="s">
        <v>183</v>
      </c>
      <c r="B1" s="23"/>
      <c r="C1" s="23"/>
      <c r="D1" s="23"/>
      <c r="E1" s="23"/>
      <c r="F1" s="23"/>
      <c r="G1" s="23"/>
      <c r="H1" s="23"/>
      <c r="I1" s="13"/>
    </row>
    <row r="2" spans="1:17" ht="15.75">
      <c r="A2" s="23" t="s">
        <v>289</v>
      </c>
      <c r="B2" s="23"/>
      <c r="C2" s="23"/>
      <c r="D2" s="23"/>
      <c r="E2" s="23"/>
      <c r="F2" s="23"/>
      <c r="G2" s="23"/>
      <c r="H2" s="23"/>
      <c r="I2" s="13"/>
    </row>
    <row r="3" spans="1:17">
      <c r="A3" s="2" t="s">
        <v>185</v>
      </c>
      <c r="B3" s="3" t="s">
        <v>3</v>
      </c>
      <c r="C3" s="3" t="s">
        <v>1</v>
      </c>
      <c r="D3" s="3" t="s">
        <v>2</v>
      </c>
      <c r="E3" s="3" t="s">
        <v>12</v>
      </c>
      <c r="F3" s="3" t="s">
        <v>184</v>
      </c>
      <c r="G3" s="3" t="s">
        <v>190</v>
      </c>
      <c r="H3" s="3" t="s">
        <v>13</v>
      </c>
      <c r="I3" s="14" t="s">
        <v>254</v>
      </c>
      <c r="J3" s="16" t="s">
        <v>13</v>
      </c>
      <c r="K3" s="24" t="s">
        <v>336</v>
      </c>
      <c r="L3" s="24" t="s">
        <v>260</v>
      </c>
      <c r="M3" s="21" t="s">
        <v>259</v>
      </c>
      <c r="N3" s="21" t="s">
        <v>260</v>
      </c>
      <c r="O3" s="21" t="s">
        <v>277</v>
      </c>
      <c r="P3" s="21" t="s">
        <v>261</v>
      </c>
      <c r="Q3" s="21" t="s">
        <v>272</v>
      </c>
    </row>
    <row r="4" spans="1:17">
      <c r="A4" s="4">
        <v>1</v>
      </c>
      <c r="B4" s="4" t="s">
        <v>180</v>
      </c>
      <c r="C4" s="5">
        <v>2</v>
      </c>
      <c r="D4" s="5">
        <v>2</v>
      </c>
      <c r="E4" s="5">
        <f>SUM(C4+D4)</f>
        <v>4</v>
      </c>
      <c r="F4" s="5">
        <v>2</v>
      </c>
      <c r="G4" s="5">
        <v>23</v>
      </c>
      <c r="H4" s="6" t="s">
        <v>26</v>
      </c>
      <c r="I4" s="15" t="s">
        <v>255</v>
      </c>
      <c r="K4" t="s">
        <v>335</v>
      </c>
      <c r="L4" t="s">
        <v>255</v>
      </c>
      <c r="M4" t="s">
        <v>335</v>
      </c>
      <c r="N4" t="s">
        <v>255</v>
      </c>
      <c r="O4" t="s">
        <v>265</v>
      </c>
      <c r="P4" t="s">
        <v>262</v>
      </c>
    </row>
    <row r="5" spans="1:17">
      <c r="A5" s="4">
        <v>2</v>
      </c>
      <c r="B5" s="4" t="s">
        <v>0</v>
      </c>
      <c r="C5" s="5">
        <v>1</v>
      </c>
      <c r="D5" s="5">
        <v>0</v>
      </c>
      <c r="E5" s="5">
        <f>SUM(C5+D5)</f>
        <v>1</v>
      </c>
      <c r="F5" s="5">
        <v>1</v>
      </c>
      <c r="G5" s="5">
        <v>7</v>
      </c>
      <c r="H5" s="6" t="s">
        <v>4</v>
      </c>
      <c r="I5" s="15" t="s">
        <v>255</v>
      </c>
      <c r="M5" t="s">
        <v>335</v>
      </c>
      <c r="N5" t="s">
        <v>255</v>
      </c>
      <c r="O5" t="s">
        <v>271</v>
      </c>
      <c r="P5" t="s">
        <v>263</v>
      </c>
      <c r="Q5" t="s">
        <v>273</v>
      </c>
    </row>
    <row r="6" spans="1:17">
      <c r="A6" s="4">
        <v>3</v>
      </c>
      <c r="B6" s="4" t="s">
        <v>187</v>
      </c>
      <c r="C6" s="5">
        <v>0</v>
      </c>
      <c r="D6" s="5">
        <v>0</v>
      </c>
      <c r="E6" s="5">
        <v>0</v>
      </c>
      <c r="F6" s="5">
        <v>1</v>
      </c>
      <c r="G6" s="5">
        <v>19</v>
      </c>
      <c r="H6" s="6" t="s">
        <v>38</v>
      </c>
      <c r="I6" s="15" t="s">
        <v>255</v>
      </c>
      <c r="M6" t="s">
        <v>335</v>
      </c>
      <c r="N6" t="s">
        <v>255</v>
      </c>
      <c r="O6" t="s">
        <v>266</v>
      </c>
      <c r="P6" t="s">
        <v>262</v>
      </c>
      <c r="Q6" t="s">
        <v>274</v>
      </c>
    </row>
    <row r="7" spans="1:17">
      <c r="A7" s="4">
        <v>4</v>
      </c>
      <c r="B7" s="8" t="s">
        <v>191</v>
      </c>
      <c r="C7" s="9">
        <v>0</v>
      </c>
      <c r="D7" s="9">
        <v>0</v>
      </c>
      <c r="E7" s="9">
        <v>0</v>
      </c>
      <c r="F7" s="9">
        <v>0</v>
      </c>
      <c r="G7" s="9">
        <v>4</v>
      </c>
      <c r="H7" s="10" t="s">
        <v>38</v>
      </c>
      <c r="I7" s="15" t="s">
        <v>255</v>
      </c>
      <c r="J7" t="s">
        <v>193</v>
      </c>
      <c r="K7" t="s">
        <v>335</v>
      </c>
      <c r="L7" t="s">
        <v>255</v>
      </c>
      <c r="M7" t="s">
        <v>335</v>
      </c>
      <c r="N7" t="s">
        <v>255</v>
      </c>
      <c r="O7" t="s">
        <v>267</v>
      </c>
      <c r="P7" t="s">
        <v>263</v>
      </c>
    </row>
    <row r="8" spans="1:17">
      <c r="A8" s="4">
        <v>5</v>
      </c>
      <c r="B8" s="4" t="s">
        <v>5</v>
      </c>
      <c r="C8" s="5">
        <v>13</v>
      </c>
      <c r="D8" s="5">
        <v>0</v>
      </c>
      <c r="E8" s="5">
        <f t="shared" ref="E8:E53" si="0">SUM(C8+D8)</f>
        <v>13</v>
      </c>
      <c r="F8" s="5"/>
      <c r="G8" s="5">
        <v>29</v>
      </c>
      <c r="H8" s="6" t="s">
        <v>6</v>
      </c>
      <c r="I8" s="15" t="s">
        <v>255</v>
      </c>
      <c r="K8" t="s">
        <v>335</v>
      </c>
      <c r="L8" t="s">
        <v>255</v>
      </c>
      <c r="M8" t="s">
        <v>335</v>
      </c>
      <c r="N8" t="s">
        <v>255</v>
      </c>
      <c r="P8" t="s">
        <v>263</v>
      </c>
    </row>
    <row r="9" spans="1:17">
      <c r="A9" s="4">
        <v>6</v>
      </c>
      <c r="B9" s="4" t="s">
        <v>8</v>
      </c>
      <c r="C9" s="5">
        <v>4</v>
      </c>
      <c r="D9" s="5">
        <v>4</v>
      </c>
      <c r="E9" s="5">
        <f t="shared" si="0"/>
        <v>8</v>
      </c>
      <c r="F9" s="5">
        <v>2</v>
      </c>
      <c r="G9" s="5">
        <v>25</v>
      </c>
      <c r="H9" s="6" t="s">
        <v>7</v>
      </c>
      <c r="I9" s="15" t="s">
        <v>255</v>
      </c>
      <c r="K9" t="s">
        <v>335</v>
      </c>
      <c r="L9" t="s">
        <v>255</v>
      </c>
      <c r="M9" t="s">
        <v>335</v>
      </c>
      <c r="N9" t="s">
        <v>255</v>
      </c>
      <c r="P9" t="s">
        <v>263</v>
      </c>
      <c r="Q9" t="s">
        <v>270</v>
      </c>
    </row>
    <row r="10" spans="1:17">
      <c r="A10" s="4">
        <v>7</v>
      </c>
      <c r="B10" s="8" t="s">
        <v>192</v>
      </c>
      <c r="C10" s="9">
        <v>0</v>
      </c>
      <c r="D10" s="9">
        <v>0</v>
      </c>
      <c r="E10" s="9">
        <v>0</v>
      </c>
      <c r="F10" s="9"/>
      <c r="G10" s="9">
        <v>5</v>
      </c>
      <c r="H10" s="10" t="s">
        <v>26</v>
      </c>
      <c r="I10" s="15" t="s">
        <v>255</v>
      </c>
      <c r="J10" t="s">
        <v>193</v>
      </c>
      <c r="M10" t="s">
        <v>335</v>
      </c>
      <c r="N10" t="s">
        <v>255</v>
      </c>
      <c r="O10" t="s">
        <v>281</v>
      </c>
      <c r="P10" t="s">
        <v>262</v>
      </c>
    </row>
    <row r="11" spans="1:17">
      <c r="A11" s="4">
        <v>8</v>
      </c>
      <c r="B11" s="4" t="s">
        <v>10</v>
      </c>
      <c r="C11" s="5">
        <v>0</v>
      </c>
      <c r="D11" s="5">
        <v>3</v>
      </c>
      <c r="E11" s="5">
        <f t="shared" si="0"/>
        <v>3</v>
      </c>
      <c r="F11" s="5"/>
      <c r="G11" s="5">
        <v>10</v>
      </c>
      <c r="H11" s="6" t="s">
        <v>11</v>
      </c>
      <c r="I11" s="15" t="s">
        <v>255</v>
      </c>
      <c r="M11" t="s">
        <v>335</v>
      </c>
      <c r="N11" t="s">
        <v>255</v>
      </c>
      <c r="O11" t="s">
        <v>264</v>
      </c>
      <c r="P11" t="s">
        <v>262</v>
      </c>
    </row>
    <row r="12" spans="1:17">
      <c r="A12" s="4">
        <v>9</v>
      </c>
      <c r="B12" s="4" t="s">
        <v>194</v>
      </c>
      <c r="C12" s="5">
        <v>0</v>
      </c>
      <c r="D12" s="5">
        <v>0</v>
      </c>
      <c r="E12" s="5">
        <v>0</v>
      </c>
      <c r="F12" s="5">
        <v>4</v>
      </c>
      <c r="G12" s="5">
        <v>13</v>
      </c>
      <c r="H12" s="6" t="s">
        <v>95</v>
      </c>
      <c r="I12" s="15" t="s">
        <v>255</v>
      </c>
      <c r="M12" t="s">
        <v>335</v>
      </c>
      <c r="N12" t="s">
        <v>255</v>
      </c>
      <c r="O12" t="s">
        <v>275</v>
      </c>
      <c r="P12" t="s">
        <v>262</v>
      </c>
    </row>
    <row r="13" spans="1:17" ht="15.75" customHeight="1">
      <c r="A13" s="4">
        <v>10</v>
      </c>
      <c r="B13" s="4" t="s">
        <v>14</v>
      </c>
      <c r="C13" s="5">
        <v>2</v>
      </c>
      <c r="D13" s="5">
        <v>3</v>
      </c>
      <c r="E13" s="5">
        <f t="shared" si="0"/>
        <v>5</v>
      </c>
      <c r="F13" s="5"/>
      <c r="G13" s="5">
        <v>12</v>
      </c>
      <c r="H13" s="6" t="s">
        <v>15</v>
      </c>
      <c r="I13" s="15" t="s">
        <v>255</v>
      </c>
      <c r="M13" t="s">
        <v>335</v>
      </c>
      <c r="N13" t="s">
        <v>255</v>
      </c>
      <c r="O13" t="s">
        <v>278</v>
      </c>
      <c r="P13" t="s">
        <v>262</v>
      </c>
    </row>
    <row r="14" spans="1:17" ht="15.75" customHeight="1">
      <c r="A14" s="4">
        <v>11</v>
      </c>
      <c r="B14" s="4" t="s">
        <v>195</v>
      </c>
      <c r="C14" s="5">
        <v>0</v>
      </c>
      <c r="D14" s="5">
        <v>0</v>
      </c>
      <c r="E14" s="5">
        <v>0</v>
      </c>
      <c r="F14" s="5">
        <v>2</v>
      </c>
      <c r="G14" s="5">
        <v>8</v>
      </c>
      <c r="H14" s="6" t="s">
        <v>26</v>
      </c>
      <c r="I14" s="15" t="s">
        <v>255</v>
      </c>
      <c r="M14" t="s">
        <v>335</v>
      </c>
      <c r="N14" t="s">
        <v>255</v>
      </c>
      <c r="O14" t="s">
        <v>269</v>
      </c>
      <c r="P14" t="s">
        <v>262</v>
      </c>
    </row>
    <row r="15" spans="1:17" ht="15.75" customHeight="1">
      <c r="A15" s="4">
        <v>12</v>
      </c>
      <c r="B15" s="8" t="s">
        <v>196</v>
      </c>
      <c r="C15" s="9">
        <v>0</v>
      </c>
      <c r="D15" s="9">
        <v>0</v>
      </c>
      <c r="E15" s="9">
        <v>0</v>
      </c>
      <c r="F15" s="9">
        <v>0</v>
      </c>
      <c r="G15" s="9">
        <v>7</v>
      </c>
      <c r="H15" s="10" t="s">
        <v>55</v>
      </c>
      <c r="I15" s="15" t="s">
        <v>255</v>
      </c>
      <c r="J15" t="s">
        <v>197</v>
      </c>
      <c r="M15" t="s">
        <v>335</v>
      </c>
      <c r="N15" t="s">
        <v>255</v>
      </c>
      <c r="O15" t="s">
        <v>287</v>
      </c>
      <c r="P15" t="s">
        <v>262</v>
      </c>
      <c r="Q15" t="s">
        <v>288</v>
      </c>
    </row>
    <row r="16" spans="1:17" ht="15.75" customHeight="1">
      <c r="A16" s="4">
        <v>13</v>
      </c>
      <c r="B16" s="4" t="s">
        <v>16</v>
      </c>
      <c r="C16" s="5">
        <v>0</v>
      </c>
      <c r="D16" s="5">
        <v>3</v>
      </c>
      <c r="E16" s="5">
        <f t="shared" si="0"/>
        <v>3</v>
      </c>
      <c r="F16" s="5"/>
      <c r="G16" s="5">
        <v>21</v>
      </c>
      <c r="H16" s="6" t="s">
        <v>9</v>
      </c>
      <c r="I16" s="15" t="s">
        <v>255</v>
      </c>
      <c r="K16" t="s">
        <v>335</v>
      </c>
      <c r="L16" t="s">
        <v>255</v>
      </c>
      <c r="M16" t="s">
        <v>335</v>
      </c>
      <c r="N16" t="s">
        <v>255</v>
      </c>
      <c r="O16" t="s">
        <v>279</v>
      </c>
      <c r="P16" t="s">
        <v>262</v>
      </c>
      <c r="Q16" t="s">
        <v>291</v>
      </c>
    </row>
    <row r="17" spans="1:17" ht="15.75" customHeight="1">
      <c r="A17" s="4">
        <v>14</v>
      </c>
      <c r="B17" s="8" t="s">
        <v>198</v>
      </c>
      <c r="C17" s="9">
        <v>0</v>
      </c>
      <c r="D17" s="9">
        <v>0</v>
      </c>
      <c r="E17" s="9">
        <v>0</v>
      </c>
      <c r="F17" s="9"/>
      <c r="G17" s="9">
        <v>6</v>
      </c>
      <c r="H17" s="10" t="s">
        <v>199</v>
      </c>
      <c r="I17" s="15" t="s">
        <v>255</v>
      </c>
      <c r="J17" t="s">
        <v>200</v>
      </c>
      <c r="M17" t="s">
        <v>335</v>
      </c>
      <c r="N17" t="s">
        <v>255</v>
      </c>
      <c r="P17" t="s">
        <v>262</v>
      </c>
    </row>
    <row r="18" spans="1:17" ht="15.75" customHeight="1">
      <c r="A18" s="4">
        <v>15</v>
      </c>
      <c r="B18" s="4" t="s">
        <v>17</v>
      </c>
      <c r="C18" s="5">
        <v>0</v>
      </c>
      <c r="D18" s="5">
        <v>3</v>
      </c>
      <c r="E18" s="5">
        <f t="shared" si="0"/>
        <v>3</v>
      </c>
      <c r="F18" s="5"/>
      <c r="G18" s="5">
        <v>6</v>
      </c>
      <c r="H18" s="6" t="s">
        <v>18</v>
      </c>
      <c r="I18" s="15" t="s">
        <v>255</v>
      </c>
      <c r="M18" t="s">
        <v>335</v>
      </c>
      <c r="N18" t="s">
        <v>255</v>
      </c>
      <c r="O18" t="s">
        <v>280</v>
      </c>
      <c r="P18" t="s">
        <v>262</v>
      </c>
    </row>
    <row r="19" spans="1:17" ht="15.75" customHeight="1">
      <c r="A19" s="4">
        <v>16</v>
      </c>
      <c r="B19" s="8" t="s">
        <v>201</v>
      </c>
      <c r="C19" s="9">
        <v>0</v>
      </c>
      <c r="D19" s="9">
        <v>0</v>
      </c>
      <c r="E19" s="9">
        <v>0</v>
      </c>
      <c r="F19" s="9"/>
      <c r="G19" s="9">
        <v>5</v>
      </c>
      <c r="H19" s="10" t="s">
        <v>26</v>
      </c>
      <c r="I19" s="15" t="s">
        <v>255</v>
      </c>
      <c r="J19" t="s">
        <v>202</v>
      </c>
      <c r="K19" t="s">
        <v>335</v>
      </c>
      <c r="L19" t="s">
        <v>255</v>
      </c>
      <c r="M19" t="s">
        <v>335</v>
      </c>
      <c r="N19" t="s">
        <v>255</v>
      </c>
      <c r="P19" t="s">
        <v>262</v>
      </c>
      <c r="Q19" t="s">
        <v>292</v>
      </c>
    </row>
    <row r="20" spans="1:17" ht="15.75" customHeight="1">
      <c r="A20" s="4">
        <v>17</v>
      </c>
      <c r="B20" s="8" t="s">
        <v>203</v>
      </c>
      <c r="C20" s="9">
        <v>0</v>
      </c>
      <c r="D20" s="9">
        <v>0</v>
      </c>
      <c r="E20" s="9">
        <v>0</v>
      </c>
      <c r="F20" s="9"/>
      <c r="G20" s="9">
        <v>9</v>
      </c>
      <c r="H20" s="10" t="s">
        <v>204</v>
      </c>
      <c r="I20" s="15" t="s">
        <v>255</v>
      </c>
      <c r="J20" t="s">
        <v>205</v>
      </c>
      <c r="K20" t="s">
        <v>335</v>
      </c>
      <c r="L20" t="s">
        <v>255</v>
      </c>
      <c r="M20" t="s">
        <v>335</v>
      </c>
      <c r="N20" t="s">
        <v>255</v>
      </c>
      <c r="O20" t="s">
        <v>282</v>
      </c>
      <c r="P20" t="s">
        <v>262</v>
      </c>
      <c r="Q20" t="s">
        <v>293</v>
      </c>
    </row>
    <row r="21" spans="1:17" ht="15.75" customHeight="1">
      <c r="A21" s="4">
        <v>18</v>
      </c>
      <c r="B21" s="4" t="s">
        <v>20</v>
      </c>
      <c r="C21" s="5">
        <v>0</v>
      </c>
      <c r="D21" s="5">
        <v>4</v>
      </c>
      <c r="E21" s="5">
        <f t="shared" si="0"/>
        <v>4</v>
      </c>
      <c r="F21" s="5"/>
      <c r="G21" s="5">
        <v>8</v>
      </c>
      <c r="H21" s="6" t="s">
        <v>21</v>
      </c>
      <c r="I21" s="15" t="s">
        <v>255</v>
      </c>
      <c r="K21" t="s">
        <v>335</v>
      </c>
      <c r="L21" t="s">
        <v>255</v>
      </c>
      <c r="M21" t="s">
        <v>335</v>
      </c>
      <c r="N21" t="s">
        <v>255</v>
      </c>
      <c r="O21" t="s">
        <v>283</v>
      </c>
      <c r="P21" t="s">
        <v>262</v>
      </c>
    </row>
    <row r="22" spans="1:17">
      <c r="A22" s="4">
        <v>19</v>
      </c>
      <c r="B22" s="4" t="s">
        <v>22</v>
      </c>
      <c r="C22" s="5">
        <v>5</v>
      </c>
      <c r="D22" s="5">
        <v>6</v>
      </c>
      <c r="E22" s="5">
        <f t="shared" si="0"/>
        <v>11</v>
      </c>
      <c r="F22" s="5"/>
      <c r="G22" s="5">
        <v>35</v>
      </c>
      <c r="H22" s="6" t="s">
        <v>23</v>
      </c>
      <c r="I22" s="15" t="s">
        <v>255</v>
      </c>
      <c r="K22" t="s">
        <v>335</v>
      </c>
      <c r="L22" t="s">
        <v>255</v>
      </c>
      <c r="M22" t="s">
        <v>335</v>
      </c>
      <c r="N22" t="s">
        <v>255</v>
      </c>
      <c r="P22" t="s">
        <v>262</v>
      </c>
    </row>
    <row r="23" spans="1:17">
      <c r="A23" s="4">
        <v>20</v>
      </c>
      <c r="B23" s="8" t="s">
        <v>206</v>
      </c>
      <c r="C23" s="9">
        <v>0</v>
      </c>
      <c r="D23" s="9">
        <v>0</v>
      </c>
      <c r="E23" s="9">
        <v>0</v>
      </c>
      <c r="F23" s="9"/>
      <c r="G23" s="9">
        <v>1</v>
      </c>
      <c r="H23" s="10" t="s">
        <v>55</v>
      </c>
      <c r="I23" s="15" t="s">
        <v>255</v>
      </c>
      <c r="J23" t="s">
        <v>207</v>
      </c>
      <c r="K23" t="s">
        <v>335</v>
      </c>
      <c r="L23" t="s">
        <v>255</v>
      </c>
      <c r="M23" t="s">
        <v>335</v>
      </c>
      <c r="N23" t="s">
        <v>255</v>
      </c>
      <c r="P23" t="s">
        <v>262</v>
      </c>
    </row>
    <row r="24" spans="1:17">
      <c r="A24" s="4">
        <v>21</v>
      </c>
      <c r="B24" s="4" t="s">
        <v>24</v>
      </c>
      <c r="C24" s="5">
        <v>7</v>
      </c>
      <c r="D24" s="5">
        <v>0</v>
      </c>
      <c r="E24" s="5">
        <f t="shared" si="0"/>
        <v>7</v>
      </c>
      <c r="F24" s="5"/>
      <c r="G24" s="5">
        <v>10</v>
      </c>
      <c r="H24" s="6" t="s">
        <v>25</v>
      </c>
      <c r="I24" s="15" t="s">
        <v>255</v>
      </c>
      <c r="M24" t="s">
        <v>335</v>
      </c>
      <c r="N24" t="s">
        <v>255</v>
      </c>
      <c r="P24" t="s">
        <v>263</v>
      </c>
      <c r="Q24" t="s">
        <v>294</v>
      </c>
    </row>
    <row r="25" spans="1:17">
      <c r="A25" s="4">
        <v>22</v>
      </c>
      <c r="B25" s="4" t="s">
        <v>208</v>
      </c>
      <c r="C25" s="5">
        <v>0</v>
      </c>
      <c r="D25" s="5">
        <v>1</v>
      </c>
      <c r="E25" s="5">
        <f t="shared" si="0"/>
        <v>1</v>
      </c>
      <c r="F25" s="5"/>
      <c r="G25" s="5">
        <v>23</v>
      </c>
      <c r="H25" s="6" t="s">
        <v>95</v>
      </c>
      <c r="I25" s="15" t="s">
        <v>255</v>
      </c>
      <c r="J25" t="s">
        <v>207</v>
      </c>
      <c r="M25" t="s">
        <v>335</v>
      </c>
      <c r="N25" t="s">
        <v>255</v>
      </c>
      <c r="O25" t="s">
        <v>284</v>
      </c>
      <c r="P25" t="s">
        <v>262</v>
      </c>
      <c r="Q25" t="s">
        <v>291</v>
      </c>
    </row>
    <row r="26" spans="1:17">
      <c r="A26" s="4">
        <v>23</v>
      </c>
      <c r="B26" s="4" t="s">
        <v>27</v>
      </c>
      <c r="C26" s="5">
        <v>1</v>
      </c>
      <c r="D26" s="5">
        <v>3</v>
      </c>
      <c r="E26" s="5">
        <f t="shared" si="0"/>
        <v>4</v>
      </c>
      <c r="F26" s="5"/>
      <c r="G26" s="5">
        <v>9</v>
      </c>
      <c r="H26" s="6" t="s">
        <v>28</v>
      </c>
      <c r="I26" s="15" t="s">
        <v>255</v>
      </c>
      <c r="M26" t="s">
        <v>335</v>
      </c>
      <c r="N26" t="s">
        <v>255</v>
      </c>
      <c r="P26" t="s">
        <v>262</v>
      </c>
    </row>
    <row r="27" spans="1:17">
      <c r="A27" s="4">
        <v>24</v>
      </c>
      <c r="B27" s="4" t="s">
        <v>29</v>
      </c>
      <c r="C27" s="5">
        <v>0</v>
      </c>
      <c r="D27" s="5">
        <v>2</v>
      </c>
      <c r="E27" s="5">
        <f t="shared" si="0"/>
        <v>2</v>
      </c>
      <c r="F27" s="5"/>
      <c r="G27" s="5">
        <v>7</v>
      </c>
      <c r="H27" s="6" t="s">
        <v>30</v>
      </c>
      <c r="I27" s="15" t="s">
        <v>255</v>
      </c>
      <c r="M27" t="s">
        <v>335</v>
      </c>
      <c r="N27" t="s">
        <v>255</v>
      </c>
      <c r="O27" t="s">
        <v>276</v>
      </c>
      <c r="P27" t="s">
        <v>262</v>
      </c>
      <c r="Q27" s="22" t="s">
        <v>295</v>
      </c>
    </row>
    <row r="28" spans="1:17">
      <c r="A28" s="4">
        <v>25</v>
      </c>
      <c r="B28" s="4" t="s">
        <v>31</v>
      </c>
      <c r="C28" s="5">
        <v>1</v>
      </c>
      <c r="D28" s="5">
        <v>0</v>
      </c>
      <c r="E28" s="5">
        <f t="shared" si="0"/>
        <v>1</v>
      </c>
      <c r="F28" s="5"/>
      <c r="G28" s="5">
        <v>4</v>
      </c>
      <c r="H28" s="6" t="s">
        <v>34</v>
      </c>
      <c r="I28" s="15" t="s">
        <v>255</v>
      </c>
      <c r="M28" t="s">
        <v>335</v>
      </c>
      <c r="N28" t="s">
        <v>255</v>
      </c>
      <c r="O28" t="s">
        <v>290</v>
      </c>
      <c r="P28" t="s">
        <v>262</v>
      </c>
      <c r="Q28" s="22" t="s">
        <v>296</v>
      </c>
    </row>
    <row r="29" spans="1:17">
      <c r="A29" s="4">
        <v>26</v>
      </c>
      <c r="B29" s="4" t="s">
        <v>32</v>
      </c>
      <c r="C29" s="5">
        <v>4</v>
      </c>
      <c r="D29" s="5">
        <v>0</v>
      </c>
      <c r="E29" s="5">
        <f t="shared" si="0"/>
        <v>4</v>
      </c>
      <c r="F29" s="5"/>
      <c r="G29" s="5">
        <v>11</v>
      </c>
      <c r="H29" s="6" t="s">
        <v>33</v>
      </c>
      <c r="I29" s="15" t="s">
        <v>255</v>
      </c>
      <c r="M29" t="s">
        <v>335</v>
      </c>
      <c r="N29" t="s">
        <v>255</v>
      </c>
      <c r="O29" t="s">
        <v>297</v>
      </c>
      <c r="P29" t="s">
        <v>262</v>
      </c>
    </row>
    <row r="30" spans="1:17">
      <c r="A30" s="4">
        <v>27</v>
      </c>
      <c r="B30" s="4" t="s">
        <v>35</v>
      </c>
      <c r="C30" s="5">
        <v>0</v>
      </c>
      <c r="D30" s="5">
        <v>1</v>
      </c>
      <c r="E30" s="5">
        <f t="shared" si="0"/>
        <v>1</v>
      </c>
      <c r="F30" s="5"/>
      <c r="G30" s="5">
        <v>8</v>
      </c>
      <c r="H30" s="6" t="s">
        <v>36</v>
      </c>
      <c r="I30" s="15" t="s">
        <v>255</v>
      </c>
      <c r="M30" t="s">
        <v>335</v>
      </c>
      <c r="N30" t="s">
        <v>255</v>
      </c>
      <c r="O30" t="s">
        <v>286</v>
      </c>
      <c r="P30" t="s">
        <v>262</v>
      </c>
    </row>
    <row r="31" spans="1:17">
      <c r="A31" s="4">
        <v>28</v>
      </c>
      <c r="B31" s="4" t="s">
        <v>37</v>
      </c>
      <c r="C31" s="5">
        <v>2</v>
      </c>
      <c r="D31" s="5">
        <v>0</v>
      </c>
      <c r="E31" s="5">
        <f t="shared" si="0"/>
        <v>2</v>
      </c>
      <c r="F31" s="5">
        <v>1</v>
      </c>
      <c r="G31" s="5">
        <v>4</v>
      </c>
      <c r="H31" s="6" t="s">
        <v>38</v>
      </c>
      <c r="I31" s="15" t="s">
        <v>255</v>
      </c>
      <c r="M31" t="s">
        <v>335</v>
      </c>
      <c r="N31" t="s">
        <v>255</v>
      </c>
      <c r="O31" t="s">
        <v>285</v>
      </c>
      <c r="P31" t="s">
        <v>262</v>
      </c>
    </row>
    <row r="32" spans="1:17">
      <c r="A32" s="4">
        <v>29</v>
      </c>
      <c r="B32" s="4" t="s">
        <v>39</v>
      </c>
      <c r="C32" s="5">
        <v>0</v>
      </c>
      <c r="D32" s="5">
        <v>1</v>
      </c>
      <c r="E32" s="5">
        <f t="shared" si="0"/>
        <v>1</v>
      </c>
      <c r="F32" s="5"/>
      <c r="G32" s="5">
        <v>2</v>
      </c>
      <c r="H32" s="6" t="s">
        <v>11</v>
      </c>
      <c r="I32" s="15" t="s">
        <v>255</v>
      </c>
      <c r="M32" t="s">
        <v>335</v>
      </c>
      <c r="N32" t="s">
        <v>255</v>
      </c>
      <c r="P32" t="s">
        <v>262</v>
      </c>
    </row>
    <row r="33" spans="1:17">
      <c r="A33" s="4">
        <v>30</v>
      </c>
      <c r="B33" s="4" t="s">
        <v>40</v>
      </c>
      <c r="C33" s="5">
        <v>14</v>
      </c>
      <c r="D33" s="5">
        <v>8</v>
      </c>
      <c r="E33" s="5">
        <f t="shared" si="0"/>
        <v>22</v>
      </c>
      <c r="F33" s="5">
        <v>8</v>
      </c>
      <c r="G33" s="5">
        <v>58</v>
      </c>
      <c r="H33" s="6" t="s">
        <v>41</v>
      </c>
      <c r="I33" s="15" t="s">
        <v>255</v>
      </c>
      <c r="K33" t="s">
        <v>335</v>
      </c>
      <c r="L33" t="s">
        <v>255</v>
      </c>
      <c r="M33" t="s">
        <v>335</v>
      </c>
      <c r="N33" t="s">
        <v>255</v>
      </c>
      <c r="P33" t="s">
        <v>262</v>
      </c>
    </row>
    <row r="34" spans="1:17">
      <c r="A34" s="17">
        <v>31</v>
      </c>
      <c r="B34" s="17" t="s">
        <v>42</v>
      </c>
      <c r="C34" s="18">
        <v>9</v>
      </c>
      <c r="D34" s="18">
        <v>10</v>
      </c>
      <c r="E34" s="18">
        <f t="shared" si="0"/>
        <v>19</v>
      </c>
      <c r="F34" s="18">
        <v>1</v>
      </c>
      <c r="G34" s="18">
        <v>130</v>
      </c>
      <c r="H34" s="19" t="s">
        <v>43</v>
      </c>
      <c r="I34" s="20" t="s">
        <v>256</v>
      </c>
      <c r="J34" t="s">
        <v>258</v>
      </c>
      <c r="M34" t="s">
        <v>335</v>
      </c>
      <c r="N34" t="s">
        <v>255</v>
      </c>
      <c r="O34" t="s">
        <v>299</v>
      </c>
      <c r="P34" t="s">
        <v>262</v>
      </c>
      <c r="Q34" t="s">
        <v>298</v>
      </c>
    </row>
    <row r="35" spans="1:17">
      <c r="A35" s="4">
        <v>32</v>
      </c>
      <c r="B35" s="4" t="s">
        <v>44</v>
      </c>
      <c r="C35" s="5">
        <v>0</v>
      </c>
      <c r="D35" s="5">
        <v>1</v>
      </c>
      <c r="E35" s="18">
        <f t="shared" si="0"/>
        <v>1</v>
      </c>
      <c r="F35" s="5"/>
      <c r="G35" s="5">
        <v>5</v>
      </c>
      <c r="H35" s="6" t="s">
        <v>45</v>
      </c>
      <c r="I35" s="15" t="s">
        <v>255</v>
      </c>
      <c r="M35" t="s">
        <v>335</v>
      </c>
      <c r="N35" t="s">
        <v>255</v>
      </c>
      <c r="O35" t="s">
        <v>268</v>
      </c>
      <c r="P35" t="s">
        <v>262</v>
      </c>
      <c r="Q35" t="s">
        <v>296</v>
      </c>
    </row>
    <row r="36" spans="1:17">
      <c r="A36" s="4">
        <v>33</v>
      </c>
      <c r="B36" s="4" t="s">
        <v>209</v>
      </c>
      <c r="C36" s="5">
        <v>0</v>
      </c>
      <c r="D36" s="5">
        <v>0</v>
      </c>
      <c r="E36" s="5">
        <v>0</v>
      </c>
      <c r="F36" s="5">
        <v>3</v>
      </c>
      <c r="G36" s="5">
        <v>23</v>
      </c>
      <c r="H36" s="6" t="s">
        <v>45</v>
      </c>
      <c r="I36" s="15" t="s">
        <v>255</v>
      </c>
      <c r="M36" t="s">
        <v>335</v>
      </c>
      <c r="N36" s="22" t="s">
        <v>300</v>
      </c>
      <c r="O36" t="s">
        <v>301</v>
      </c>
      <c r="P36" t="s">
        <v>262</v>
      </c>
    </row>
    <row r="37" spans="1:17">
      <c r="A37" s="4">
        <v>34</v>
      </c>
      <c r="B37" s="4" t="s">
        <v>46</v>
      </c>
      <c r="C37" s="5">
        <v>0</v>
      </c>
      <c r="D37" s="5">
        <v>0</v>
      </c>
      <c r="E37" s="5">
        <f t="shared" si="0"/>
        <v>0</v>
      </c>
      <c r="F37" s="5">
        <v>2</v>
      </c>
      <c r="G37" s="5">
        <v>3</v>
      </c>
      <c r="H37" s="6" t="s">
        <v>47</v>
      </c>
      <c r="I37" s="15" t="s">
        <v>255</v>
      </c>
      <c r="M37" t="s">
        <v>335</v>
      </c>
      <c r="N37" t="s">
        <v>255</v>
      </c>
      <c r="P37" t="s">
        <v>262</v>
      </c>
    </row>
    <row r="38" spans="1:17">
      <c r="A38" s="4">
        <v>35</v>
      </c>
      <c r="B38" s="4" t="s">
        <v>48</v>
      </c>
      <c r="C38" s="5">
        <v>2</v>
      </c>
      <c r="D38" s="5">
        <v>0</v>
      </c>
      <c r="E38" s="5">
        <f t="shared" si="0"/>
        <v>2</v>
      </c>
      <c r="F38" s="5"/>
      <c r="G38" s="5">
        <v>6</v>
      </c>
      <c r="H38" s="6" t="s">
        <v>19</v>
      </c>
      <c r="I38" s="15" t="s">
        <v>255</v>
      </c>
      <c r="M38" t="s">
        <v>335</v>
      </c>
      <c r="N38" t="s">
        <v>255</v>
      </c>
      <c r="O38" t="s">
        <v>302</v>
      </c>
      <c r="P38" t="s">
        <v>262</v>
      </c>
    </row>
    <row r="39" spans="1:17">
      <c r="A39" s="4">
        <v>36</v>
      </c>
      <c r="B39" s="4" t="s">
        <v>49</v>
      </c>
      <c r="C39" s="5">
        <v>8</v>
      </c>
      <c r="D39" s="5">
        <v>0</v>
      </c>
      <c r="E39" s="5">
        <f t="shared" si="0"/>
        <v>8</v>
      </c>
      <c r="F39" s="5"/>
      <c r="G39" s="5">
        <v>20</v>
      </c>
      <c r="H39" s="6" t="s">
        <v>50</v>
      </c>
      <c r="I39" s="15" t="s">
        <v>255</v>
      </c>
      <c r="K39" t="s">
        <v>335</v>
      </c>
      <c r="L39" t="s">
        <v>255</v>
      </c>
      <c r="M39" t="s">
        <v>335</v>
      </c>
      <c r="N39" t="s">
        <v>255</v>
      </c>
      <c r="P39" t="s">
        <v>262</v>
      </c>
    </row>
    <row r="40" spans="1:17">
      <c r="A40" s="4">
        <v>37</v>
      </c>
      <c r="B40" s="4" t="s">
        <v>210</v>
      </c>
      <c r="C40" s="5">
        <v>0</v>
      </c>
      <c r="D40" s="5">
        <v>0</v>
      </c>
      <c r="E40" s="5">
        <v>0</v>
      </c>
      <c r="F40" s="5"/>
      <c r="G40" s="5">
        <v>6</v>
      </c>
      <c r="H40" s="6" t="s">
        <v>26</v>
      </c>
      <c r="I40" s="15" t="s">
        <v>255</v>
      </c>
      <c r="J40" t="s">
        <v>207</v>
      </c>
      <c r="M40" t="s">
        <v>335</v>
      </c>
      <c r="N40" t="s">
        <v>255</v>
      </c>
      <c r="P40" t="s">
        <v>262</v>
      </c>
    </row>
    <row r="41" spans="1:17">
      <c r="A41" s="4">
        <v>38</v>
      </c>
      <c r="B41" s="4" t="s">
        <v>51</v>
      </c>
      <c r="C41" s="5">
        <v>7</v>
      </c>
      <c r="D41" s="5">
        <v>0</v>
      </c>
      <c r="E41" s="5">
        <f t="shared" si="0"/>
        <v>7</v>
      </c>
      <c r="F41" s="5">
        <v>2</v>
      </c>
      <c r="G41" s="5">
        <v>9</v>
      </c>
      <c r="H41" s="6" t="s">
        <v>15</v>
      </c>
      <c r="I41" s="15" t="s">
        <v>255</v>
      </c>
      <c r="K41" t="s">
        <v>335</v>
      </c>
      <c r="L41" t="s">
        <v>337</v>
      </c>
      <c r="M41" t="s">
        <v>335</v>
      </c>
      <c r="N41" t="s">
        <v>255</v>
      </c>
      <c r="P41" t="s">
        <v>262</v>
      </c>
    </row>
    <row r="42" spans="1:17">
      <c r="A42" s="4">
        <v>39</v>
      </c>
      <c r="B42" s="4" t="s">
        <v>52</v>
      </c>
      <c r="C42" s="5">
        <v>0</v>
      </c>
      <c r="D42" s="5">
        <v>2</v>
      </c>
      <c r="E42" s="5">
        <f t="shared" si="0"/>
        <v>2</v>
      </c>
      <c r="F42" s="5"/>
      <c r="G42" s="5">
        <v>5</v>
      </c>
      <c r="H42" s="6" t="s">
        <v>53</v>
      </c>
      <c r="I42" s="15" t="s">
        <v>255</v>
      </c>
      <c r="M42" t="s">
        <v>335</v>
      </c>
      <c r="N42" t="s">
        <v>255</v>
      </c>
      <c r="P42" t="s">
        <v>262</v>
      </c>
    </row>
    <row r="43" spans="1:17">
      <c r="A43" s="4">
        <v>40</v>
      </c>
      <c r="B43" s="4" t="s">
        <v>211</v>
      </c>
      <c r="C43" s="5">
        <v>0</v>
      </c>
      <c r="D43" s="5">
        <v>1</v>
      </c>
      <c r="E43" s="5">
        <f t="shared" si="0"/>
        <v>1</v>
      </c>
      <c r="F43" s="5"/>
      <c r="G43" s="5">
        <v>4</v>
      </c>
      <c r="H43" s="6" t="s">
        <v>55</v>
      </c>
      <c r="I43" s="15" t="s">
        <v>255</v>
      </c>
      <c r="M43" t="s">
        <v>335</v>
      </c>
      <c r="N43" t="s">
        <v>255</v>
      </c>
      <c r="P43" t="s">
        <v>262</v>
      </c>
      <c r="Q43" t="s">
        <v>303</v>
      </c>
    </row>
    <row r="44" spans="1:17">
      <c r="A44" s="4">
        <v>41</v>
      </c>
      <c r="B44" s="4" t="s">
        <v>54</v>
      </c>
      <c r="C44" s="5">
        <v>2</v>
      </c>
      <c r="D44" s="5">
        <v>0</v>
      </c>
      <c r="E44" s="5">
        <f t="shared" si="0"/>
        <v>2</v>
      </c>
      <c r="F44" s="5"/>
      <c r="G44" s="5">
        <v>15</v>
      </c>
      <c r="H44" s="6" t="s">
        <v>55</v>
      </c>
      <c r="I44" s="15" t="s">
        <v>255</v>
      </c>
      <c r="M44" t="s">
        <v>335</v>
      </c>
      <c r="N44" t="s">
        <v>255</v>
      </c>
      <c r="P44" t="s">
        <v>262</v>
      </c>
      <c r="Q44" t="s">
        <v>304</v>
      </c>
    </row>
    <row r="45" spans="1:17">
      <c r="A45" s="4">
        <v>42</v>
      </c>
      <c r="B45" s="8" t="s">
        <v>212</v>
      </c>
      <c r="C45" s="9">
        <v>0</v>
      </c>
      <c r="D45" s="9">
        <v>0</v>
      </c>
      <c r="E45" s="9">
        <f t="shared" si="0"/>
        <v>0</v>
      </c>
      <c r="F45" s="9"/>
      <c r="G45" s="9">
        <v>1</v>
      </c>
      <c r="H45" s="10" t="s">
        <v>55</v>
      </c>
      <c r="I45" s="15" t="s">
        <v>255</v>
      </c>
      <c r="J45" t="s">
        <v>207</v>
      </c>
      <c r="M45" t="s">
        <v>335</v>
      </c>
      <c r="N45" t="s">
        <v>255</v>
      </c>
      <c r="P45" t="s">
        <v>262</v>
      </c>
    </row>
    <row r="46" spans="1:17">
      <c r="A46" s="4">
        <v>43</v>
      </c>
      <c r="B46" s="4" t="s">
        <v>56</v>
      </c>
      <c r="C46" s="5">
        <v>22</v>
      </c>
      <c r="D46" s="5">
        <v>5</v>
      </c>
      <c r="E46" s="5">
        <f t="shared" si="0"/>
        <v>27</v>
      </c>
      <c r="F46" s="5">
        <v>3</v>
      </c>
      <c r="G46" s="5">
        <v>61</v>
      </c>
      <c r="H46" s="6" t="s">
        <v>57</v>
      </c>
      <c r="I46" s="15" t="s">
        <v>255</v>
      </c>
      <c r="K46" t="s">
        <v>335</v>
      </c>
      <c r="L46" t="s">
        <v>255</v>
      </c>
      <c r="M46" t="s">
        <v>335</v>
      </c>
      <c r="N46" t="s">
        <v>255</v>
      </c>
      <c r="P46" t="s">
        <v>263</v>
      </c>
    </row>
    <row r="47" spans="1:17">
      <c r="A47" s="4">
        <v>44</v>
      </c>
      <c r="B47" s="4" t="s">
        <v>58</v>
      </c>
      <c r="C47" s="5">
        <v>2</v>
      </c>
      <c r="D47" s="5">
        <v>1</v>
      </c>
      <c r="E47" s="5">
        <f t="shared" si="0"/>
        <v>3</v>
      </c>
      <c r="F47" s="5"/>
      <c r="G47" s="5">
        <v>10</v>
      </c>
      <c r="H47" s="6" t="s">
        <v>59</v>
      </c>
      <c r="I47" s="15" t="s">
        <v>255</v>
      </c>
      <c r="M47" t="s">
        <v>335</v>
      </c>
      <c r="N47" t="s">
        <v>255</v>
      </c>
      <c r="O47" t="s">
        <v>305</v>
      </c>
      <c r="P47" t="s">
        <v>262</v>
      </c>
    </row>
    <row r="48" spans="1:17">
      <c r="A48" s="4">
        <v>45</v>
      </c>
      <c r="B48" s="8" t="s">
        <v>213</v>
      </c>
      <c r="C48" s="9">
        <v>0</v>
      </c>
      <c r="D48" s="9">
        <v>0</v>
      </c>
      <c r="E48" s="9">
        <f t="shared" si="0"/>
        <v>0</v>
      </c>
      <c r="F48" s="9"/>
      <c r="G48" s="9">
        <v>1</v>
      </c>
      <c r="H48" s="10" t="s">
        <v>55</v>
      </c>
      <c r="I48" s="15" t="s">
        <v>255</v>
      </c>
      <c r="J48" t="s">
        <v>207</v>
      </c>
      <c r="M48" t="s">
        <v>335</v>
      </c>
      <c r="N48" t="s">
        <v>255</v>
      </c>
      <c r="P48" t="s">
        <v>262</v>
      </c>
    </row>
    <row r="49" spans="1:17">
      <c r="A49" s="4">
        <v>46</v>
      </c>
      <c r="B49" s="4" t="s">
        <v>60</v>
      </c>
      <c r="C49" s="5">
        <v>4</v>
      </c>
      <c r="D49" s="5">
        <v>1</v>
      </c>
      <c r="E49" s="5">
        <f t="shared" si="0"/>
        <v>5</v>
      </c>
      <c r="F49" s="5">
        <v>1</v>
      </c>
      <c r="G49" s="5">
        <v>14</v>
      </c>
      <c r="H49" s="6" t="s">
        <v>61</v>
      </c>
      <c r="I49" s="15" t="s">
        <v>255</v>
      </c>
      <c r="M49" t="s">
        <v>335</v>
      </c>
      <c r="N49" t="s">
        <v>255</v>
      </c>
      <c r="P49" t="s">
        <v>262</v>
      </c>
    </row>
    <row r="50" spans="1:17">
      <c r="A50" s="4">
        <v>47</v>
      </c>
      <c r="B50" s="4" t="s">
        <v>62</v>
      </c>
      <c r="C50" s="5">
        <v>5</v>
      </c>
      <c r="D50" s="5">
        <v>0</v>
      </c>
      <c r="E50" s="5">
        <f t="shared" si="0"/>
        <v>5</v>
      </c>
      <c r="F50" s="5"/>
      <c r="G50" s="5">
        <v>12</v>
      </c>
      <c r="H50" s="6" t="s">
        <v>63</v>
      </c>
      <c r="I50" s="15" t="s">
        <v>255</v>
      </c>
      <c r="M50" t="s">
        <v>335</v>
      </c>
      <c r="N50" t="s">
        <v>255</v>
      </c>
      <c r="P50" t="s">
        <v>262</v>
      </c>
    </row>
    <row r="51" spans="1:17">
      <c r="A51" s="4">
        <v>48</v>
      </c>
      <c r="B51" s="4" t="s">
        <v>64</v>
      </c>
      <c r="C51" s="5">
        <v>14</v>
      </c>
      <c r="D51" s="5">
        <v>0</v>
      </c>
      <c r="E51" s="5">
        <f t="shared" si="0"/>
        <v>14</v>
      </c>
      <c r="F51" s="5"/>
      <c r="G51" s="5">
        <v>40</v>
      </c>
      <c r="H51" s="6" t="s">
        <v>65</v>
      </c>
      <c r="I51" s="15" t="s">
        <v>255</v>
      </c>
      <c r="M51" t="s">
        <v>335</v>
      </c>
      <c r="N51" t="s">
        <v>255</v>
      </c>
      <c r="P51" t="s">
        <v>263</v>
      </c>
      <c r="Q51" t="s">
        <v>306</v>
      </c>
    </row>
    <row r="52" spans="1:17">
      <c r="A52" s="4">
        <v>49</v>
      </c>
      <c r="B52" s="4" t="s">
        <v>66</v>
      </c>
      <c r="C52" s="5">
        <v>0</v>
      </c>
      <c r="D52" s="5">
        <v>2</v>
      </c>
      <c r="E52" s="5">
        <f t="shared" si="0"/>
        <v>2</v>
      </c>
      <c r="F52" s="5"/>
      <c r="G52" s="5">
        <v>9</v>
      </c>
      <c r="H52" s="6" t="s">
        <v>26</v>
      </c>
      <c r="I52" s="15" t="s">
        <v>255</v>
      </c>
      <c r="M52" t="s">
        <v>335</v>
      </c>
      <c r="N52" t="s">
        <v>255</v>
      </c>
      <c r="O52" t="s">
        <v>307</v>
      </c>
      <c r="P52" t="s">
        <v>263</v>
      </c>
    </row>
    <row r="53" spans="1:17">
      <c r="A53" s="4">
        <v>50</v>
      </c>
      <c r="B53" s="4" t="s">
        <v>67</v>
      </c>
      <c r="C53" s="5">
        <v>0</v>
      </c>
      <c r="D53" s="5">
        <v>15</v>
      </c>
      <c r="E53" s="5">
        <f t="shared" si="0"/>
        <v>15</v>
      </c>
      <c r="F53" s="5">
        <v>1</v>
      </c>
      <c r="G53" s="5">
        <v>21</v>
      </c>
      <c r="H53" s="6" t="s">
        <v>68</v>
      </c>
      <c r="I53" s="15" t="s">
        <v>255</v>
      </c>
      <c r="M53" t="s">
        <v>335</v>
      </c>
      <c r="N53" t="s">
        <v>255</v>
      </c>
      <c r="P53" t="s">
        <v>262</v>
      </c>
    </row>
    <row r="54" spans="1:17">
      <c r="A54" s="4">
        <v>51</v>
      </c>
      <c r="B54" s="4" t="s">
        <v>69</v>
      </c>
      <c r="C54" s="5">
        <v>0</v>
      </c>
      <c r="D54" s="5">
        <v>3</v>
      </c>
      <c r="E54" s="5">
        <f t="shared" ref="E54:E98" si="1">SUM(C54+D54)</f>
        <v>3</v>
      </c>
      <c r="F54" s="5"/>
      <c r="G54" s="5">
        <v>31</v>
      </c>
      <c r="H54" s="6" t="s">
        <v>26</v>
      </c>
      <c r="I54" s="15" t="s">
        <v>255</v>
      </c>
      <c r="M54" t="s">
        <v>335</v>
      </c>
      <c r="N54" s="22" t="s">
        <v>300</v>
      </c>
      <c r="O54" t="s">
        <v>308</v>
      </c>
      <c r="P54" t="s">
        <v>262</v>
      </c>
      <c r="Q54" t="s">
        <v>309</v>
      </c>
    </row>
    <row r="55" spans="1:17">
      <c r="A55" s="4">
        <v>52</v>
      </c>
      <c r="B55" s="4" t="s">
        <v>70</v>
      </c>
      <c r="C55" s="5">
        <v>1</v>
      </c>
      <c r="D55" s="5">
        <v>0</v>
      </c>
      <c r="E55" s="5">
        <f t="shared" si="1"/>
        <v>1</v>
      </c>
      <c r="F55" s="5"/>
      <c r="G55" s="5">
        <v>7</v>
      </c>
      <c r="H55" s="6" t="s">
        <v>4</v>
      </c>
      <c r="I55" s="15" t="s">
        <v>255</v>
      </c>
      <c r="M55" t="s">
        <v>335</v>
      </c>
      <c r="N55" t="s">
        <v>255</v>
      </c>
      <c r="P55" t="s">
        <v>262</v>
      </c>
    </row>
    <row r="56" spans="1:17">
      <c r="A56" s="4">
        <v>53</v>
      </c>
      <c r="B56" s="8" t="s">
        <v>214</v>
      </c>
      <c r="C56" s="9">
        <v>0</v>
      </c>
      <c r="D56" s="9">
        <v>0</v>
      </c>
      <c r="E56" s="9">
        <v>0</v>
      </c>
      <c r="F56" s="9"/>
      <c r="G56" s="9">
        <v>8</v>
      </c>
      <c r="H56" s="10" t="s">
        <v>215</v>
      </c>
      <c r="I56" s="15" t="s">
        <v>255</v>
      </c>
      <c r="J56" t="s">
        <v>207</v>
      </c>
      <c r="K56" t="s">
        <v>335</v>
      </c>
      <c r="L56" t="s">
        <v>338</v>
      </c>
      <c r="M56" t="s">
        <v>335</v>
      </c>
      <c r="N56" t="s">
        <v>255</v>
      </c>
      <c r="P56" t="s">
        <v>262</v>
      </c>
      <c r="Q56" t="s">
        <v>310</v>
      </c>
    </row>
    <row r="57" spans="1:17">
      <c r="A57" s="4">
        <v>54</v>
      </c>
      <c r="B57" s="4" t="s">
        <v>72</v>
      </c>
      <c r="C57" s="5">
        <v>8</v>
      </c>
      <c r="D57" s="5">
        <v>15</v>
      </c>
      <c r="E57" s="5">
        <f t="shared" si="1"/>
        <v>23</v>
      </c>
      <c r="F57" s="5">
        <v>1</v>
      </c>
      <c r="G57" s="5">
        <v>23</v>
      </c>
      <c r="H57" s="6" t="s">
        <v>73</v>
      </c>
      <c r="I57" s="15" t="s">
        <v>255</v>
      </c>
      <c r="K57" t="s">
        <v>335</v>
      </c>
      <c r="L57" t="s">
        <v>255</v>
      </c>
      <c r="M57" t="s">
        <v>335</v>
      </c>
      <c r="N57" t="s">
        <v>255</v>
      </c>
      <c r="P57" t="s">
        <v>263</v>
      </c>
    </row>
    <row r="58" spans="1:17">
      <c r="A58" s="4">
        <v>55</v>
      </c>
      <c r="B58" s="8" t="s">
        <v>216</v>
      </c>
      <c r="C58" s="9">
        <v>0</v>
      </c>
      <c r="D58" s="9">
        <v>0</v>
      </c>
      <c r="E58" s="9">
        <v>0</v>
      </c>
      <c r="F58" s="9"/>
      <c r="G58" s="9">
        <v>2</v>
      </c>
      <c r="H58" s="10" t="s">
        <v>4</v>
      </c>
      <c r="I58" s="15" t="s">
        <v>255</v>
      </c>
      <c r="J58" t="s">
        <v>207</v>
      </c>
      <c r="M58" t="s">
        <v>335</v>
      </c>
      <c r="N58" t="s">
        <v>255</v>
      </c>
      <c r="P58" t="s">
        <v>262</v>
      </c>
      <c r="Q58" t="s">
        <v>310</v>
      </c>
    </row>
    <row r="59" spans="1:17">
      <c r="A59" s="4">
        <v>56</v>
      </c>
      <c r="B59" s="8" t="s">
        <v>217</v>
      </c>
      <c r="C59" s="9">
        <v>0</v>
      </c>
      <c r="D59" s="9">
        <v>0</v>
      </c>
      <c r="E59" s="9">
        <v>0</v>
      </c>
      <c r="F59" s="9"/>
      <c r="G59" s="9">
        <v>8</v>
      </c>
      <c r="H59" s="10" t="s">
        <v>26</v>
      </c>
      <c r="I59" s="15" t="s">
        <v>255</v>
      </c>
      <c r="J59" t="s">
        <v>207</v>
      </c>
      <c r="K59" t="s">
        <v>335</v>
      </c>
      <c r="L59" t="s">
        <v>255</v>
      </c>
      <c r="M59" t="s">
        <v>335</v>
      </c>
      <c r="N59" s="22" t="s">
        <v>300</v>
      </c>
      <c r="P59" t="s">
        <v>262</v>
      </c>
      <c r="Q59" t="s">
        <v>311</v>
      </c>
    </row>
    <row r="60" spans="1:17">
      <c r="A60" s="4">
        <v>57</v>
      </c>
      <c r="B60" s="8" t="s">
        <v>218</v>
      </c>
      <c r="C60" s="9">
        <v>0</v>
      </c>
      <c r="D60" s="9">
        <v>0</v>
      </c>
      <c r="E60" s="9">
        <v>0</v>
      </c>
      <c r="F60" s="9"/>
      <c r="G60" s="9">
        <v>11</v>
      </c>
      <c r="H60" s="10" t="s">
        <v>26</v>
      </c>
      <c r="I60" s="15" t="s">
        <v>255</v>
      </c>
      <c r="J60" t="s">
        <v>207</v>
      </c>
      <c r="K60" t="s">
        <v>335</v>
      </c>
      <c r="L60" t="s">
        <v>255</v>
      </c>
      <c r="M60" t="s">
        <v>335</v>
      </c>
      <c r="N60" s="22" t="s">
        <v>300</v>
      </c>
      <c r="P60" t="s">
        <v>262</v>
      </c>
      <c r="Q60" t="s">
        <v>311</v>
      </c>
    </row>
    <row r="61" spans="1:17">
      <c r="A61" s="4">
        <v>58</v>
      </c>
      <c r="B61" s="4" t="s">
        <v>75</v>
      </c>
      <c r="C61" s="5">
        <v>0</v>
      </c>
      <c r="D61" s="5">
        <v>1</v>
      </c>
      <c r="E61" s="5">
        <f t="shared" si="1"/>
        <v>1</v>
      </c>
      <c r="F61" s="5">
        <v>2</v>
      </c>
      <c r="G61" s="5">
        <v>6</v>
      </c>
      <c r="H61" s="6" t="s">
        <v>11</v>
      </c>
      <c r="I61" s="15" t="s">
        <v>255</v>
      </c>
      <c r="K61" t="s">
        <v>335</v>
      </c>
      <c r="L61" t="s">
        <v>255</v>
      </c>
      <c r="M61" t="s">
        <v>335</v>
      </c>
      <c r="N61" t="s">
        <v>255</v>
      </c>
      <c r="P61" t="s">
        <v>262</v>
      </c>
    </row>
    <row r="62" spans="1:17">
      <c r="A62" s="4">
        <v>59</v>
      </c>
      <c r="B62" s="4" t="s">
        <v>76</v>
      </c>
      <c r="C62" s="5">
        <v>2</v>
      </c>
      <c r="D62" s="5">
        <v>5</v>
      </c>
      <c r="E62" s="5">
        <f t="shared" si="1"/>
        <v>7</v>
      </c>
      <c r="F62" s="5"/>
      <c r="G62" s="5">
        <v>8</v>
      </c>
      <c r="H62" s="6" t="s">
        <v>77</v>
      </c>
      <c r="I62" s="15" t="s">
        <v>255</v>
      </c>
      <c r="M62" t="s">
        <v>335</v>
      </c>
      <c r="N62" t="s">
        <v>255</v>
      </c>
      <c r="P62" t="s">
        <v>262</v>
      </c>
    </row>
    <row r="63" spans="1:17">
      <c r="A63" s="4">
        <v>60</v>
      </c>
      <c r="B63" s="4" t="s">
        <v>78</v>
      </c>
      <c r="C63" s="5">
        <v>4</v>
      </c>
      <c r="D63" s="5">
        <v>0</v>
      </c>
      <c r="E63" s="5">
        <f t="shared" si="1"/>
        <v>4</v>
      </c>
      <c r="F63" s="5">
        <v>3</v>
      </c>
      <c r="G63" s="5">
        <v>16</v>
      </c>
      <c r="H63" s="6" t="s">
        <v>19</v>
      </c>
      <c r="I63" s="15" t="s">
        <v>255</v>
      </c>
      <c r="K63" t="s">
        <v>335</v>
      </c>
      <c r="L63" t="s">
        <v>255</v>
      </c>
      <c r="M63" t="s">
        <v>335</v>
      </c>
      <c r="N63" t="s">
        <v>255</v>
      </c>
      <c r="P63" t="s">
        <v>262</v>
      </c>
    </row>
    <row r="64" spans="1:17">
      <c r="A64" s="4">
        <v>61</v>
      </c>
      <c r="B64" s="4" t="s">
        <v>79</v>
      </c>
      <c r="C64" s="5">
        <v>4</v>
      </c>
      <c r="D64" s="5">
        <v>1</v>
      </c>
      <c r="E64" s="5">
        <f t="shared" si="1"/>
        <v>5</v>
      </c>
      <c r="F64" s="5"/>
      <c r="G64" s="5">
        <v>30</v>
      </c>
      <c r="H64" s="6" t="s">
        <v>80</v>
      </c>
      <c r="I64" s="15" t="s">
        <v>255</v>
      </c>
      <c r="M64" t="s">
        <v>335</v>
      </c>
      <c r="N64" t="s">
        <v>255</v>
      </c>
      <c r="P64" t="s">
        <v>262</v>
      </c>
    </row>
    <row r="65" spans="1:17">
      <c r="A65" s="4">
        <v>62</v>
      </c>
      <c r="B65" s="4" t="s">
        <v>81</v>
      </c>
      <c r="C65" s="5">
        <v>2</v>
      </c>
      <c r="D65" s="5">
        <v>0</v>
      </c>
      <c r="E65" s="5">
        <f t="shared" si="1"/>
        <v>2</v>
      </c>
      <c r="F65" s="5"/>
      <c r="G65" s="5">
        <v>10</v>
      </c>
      <c r="H65" s="6" t="s">
        <v>55</v>
      </c>
      <c r="I65" s="15" t="s">
        <v>255</v>
      </c>
      <c r="K65" t="s">
        <v>335</v>
      </c>
      <c r="L65" t="s">
        <v>255</v>
      </c>
      <c r="M65" t="s">
        <v>335</v>
      </c>
      <c r="N65" t="s">
        <v>255</v>
      </c>
      <c r="O65" t="s">
        <v>312</v>
      </c>
      <c r="P65" t="s">
        <v>262</v>
      </c>
    </row>
    <row r="66" spans="1:17">
      <c r="A66" s="4">
        <v>63</v>
      </c>
      <c r="B66" s="4" t="s">
        <v>82</v>
      </c>
      <c r="C66" s="5">
        <v>4</v>
      </c>
      <c r="D66" s="5">
        <v>0</v>
      </c>
      <c r="E66" s="5">
        <f t="shared" si="1"/>
        <v>4</v>
      </c>
      <c r="F66" s="5"/>
      <c r="G66" s="5">
        <v>7</v>
      </c>
      <c r="H66" s="6" t="s">
        <v>83</v>
      </c>
      <c r="I66" s="15" t="s">
        <v>255</v>
      </c>
      <c r="M66" t="s">
        <v>335</v>
      </c>
      <c r="N66" t="s">
        <v>255</v>
      </c>
      <c r="P66" t="s">
        <v>262</v>
      </c>
    </row>
    <row r="67" spans="1:17">
      <c r="A67" s="4">
        <v>64</v>
      </c>
      <c r="B67" s="8" t="s">
        <v>219</v>
      </c>
      <c r="C67" s="9">
        <v>0</v>
      </c>
      <c r="D67" s="9">
        <v>0</v>
      </c>
      <c r="E67" s="9">
        <f t="shared" si="1"/>
        <v>0</v>
      </c>
      <c r="F67" s="9"/>
      <c r="G67" s="9">
        <v>4</v>
      </c>
      <c r="H67" s="10" t="s">
        <v>26</v>
      </c>
      <c r="I67" s="15" t="s">
        <v>255</v>
      </c>
      <c r="J67" t="s">
        <v>207</v>
      </c>
      <c r="M67" t="s">
        <v>335</v>
      </c>
      <c r="N67" t="s">
        <v>255</v>
      </c>
      <c r="P67" t="s">
        <v>262</v>
      </c>
    </row>
    <row r="68" spans="1:17">
      <c r="A68" s="4">
        <v>65</v>
      </c>
      <c r="B68" s="4" t="s">
        <v>84</v>
      </c>
      <c r="C68" s="5">
        <v>6</v>
      </c>
      <c r="D68" s="5">
        <v>0</v>
      </c>
      <c r="E68" s="5">
        <f t="shared" si="1"/>
        <v>6</v>
      </c>
      <c r="F68" s="5">
        <v>1</v>
      </c>
      <c r="G68" s="5">
        <v>13</v>
      </c>
      <c r="H68" s="6" t="s">
        <v>85</v>
      </c>
      <c r="I68" s="15" t="s">
        <v>255</v>
      </c>
      <c r="M68" t="s">
        <v>335</v>
      </c>
      <c r="N68" t="s">
        <v>255</v>
      </c>
      <c r="P68" t="s">
        <v>262</v>
      </c>
    </row>
    <row r="69" spans="1:17">
      <c r="A69" s="4">
        <v>66</v>
      </c>
      <c r="B69" s="4" t="s">
        <v>86</v>
      </c>
      <c r="C69" s="5">
        <v>5</v>
      </c>
      <c r="D69" s="5">
        <v>0</v>
      </c>
      <c r="E69" s="5">
        <f t="shared" si="1"/>
        <v>5</v>
      </c>
      <c r="F69" s="5"/>
      <c r="G69" s="5">
        <v>17</v>
      </c>
      <c r="H69" s="6" t="s">
        <v>87</v>
      </c>
      <c r="I69" s="15" t="s">
        <v>255</v>
      </c>
      <c r="M69" t="s">
        <v>335</v>
      </c>
      <c r="N69" t="s">
        <v>255</v>
      </c>
      <c r="P69" t="s">
        <v>262</v>
      </c>
    </row>
    <row r="70" spans="1:17">
      <c r="A70" s="4">
        <v>67</v>
      </c>
      <c r="B70" s="4" t="s">
        <v>220</v>
      </c>
      <c r="C70" s="5">
        <v>3</v>
      </c>
      <c r="D70" s="5">
        <v>2</v>
      </c>
      <c r="E70" s="5">
        <f t="shared" si="1"/>
        <v>5</v>
      </c>
      <c r="F70" s="5"/>
      <c r="G70" s="5">
        <v>9</v>
      </c>
      <c r="H70" s="6" t="s">
        <v>4</v>
      </c>
      <c r="I70" s="15" t="s">
        <v>255</v>
      </c>
      <c r="K70" t="s">
        <v>335</v>
      </c>
      <c r="L70" t="s">
        <v>255</v>
      </c>
      <c r="M70" t="s">
        <v>335</v>
      </c>
      <c r="N70" t="s">
        <v>255</v>
      </c>
      <c r="O70" t="s">
        <v>314</v>
      </c>
      <c r="P70" t="s">
        <v>262</v>
      </c>
      <c r="Q70" t="s">
        <v>315</v>
      </c>
    </row>
    <row r="71" spans="1:17">
      <c r="A71" s="4">
        <v>68</v>
      </c>
      <c r="B71" s="4" t="s">
        <v>88</v>
      </c>
      <c r="C71" s="5">
        <v>9</v>
      </c>
      <c r="D71" s="5">
        <v>5</v>
      </c>
      <c r="E71" s="5">
        <f t="shared" si="1"/>
        <v>14</v>
      </c>
      <c r="F71" s="5"/>
      <c r="G71" s="5">
        <v>30</v>
      </c>
      <c r="H71" s="6" t="s">
        <v>89</v>
      </c>
      <c r="I71" s="15" t="s">
        <v>255</v>
      </c>
      <c r="K71" t="s">
        <v>335</v>
      </c>
      <c r="L71" t="s">
        <v>338</v>
      </c>
      <c r="M71" t="s">
        <v>335</v>
      </c>
      <c r="N71" t="s">
        <v>255</v>
      </c>
      <c r="P71" t="s">
        <v>263</v>
      </c>
    </row>
    <row r="72" spans="1:17">
      <c r="A72" s="4">
        <v>69</v>
      </c>
      <c r="B72" s="4" t="s">
        <v>90</v>
      </c>
      <c r="C72" s="5">
        <v>16</v>
      </c>
      <c r="D72" s="5">
        <v>8</v>
      </c>
      <c r="E72" s="5">
        <f t="shared" si="1"/>
        <v>24</v>
      </c>
      <c r="F72" s="5"/>
      <c r="G72" s="5">
        <v>41</v>
      </c>
      <c r="H72" s="6" t="s">
        <v>83</v>
      </c>
      <c r="I72" s="15" t="s">
        <v>255</v>
      </c>
      <c r="K72" t="s">
        <v>335</v>
      </c>
      <c r="L72" t="s">
        <v>255</v>
      </c>
      <c r="M72" t="s">
        <v>335</v>
      </c>
      <c r="N72" t="s">
        <v>255</v>
      </c>
      <c r="P72" t="s">
        <v>263</v>
      </c>
    </row>
    <row r="73" spans="1:17">
      <c r="A73" s="4">
        <v>70</v>
      </c>
      <c r="B73" s="4" t="s">
        <v>221</v>
      </c>
      <c r="C73" s="5">
        <v>1</v>
      </c>
      <c r="D73" s="5">
        <v>2</v>
      </c>
      <c r="E73" s="5">
        <f t="shared" si="1"/>
        <v>3</v>
      </c>
      <c r="F73" s="5"/>
      <c r="G73" s="5">
        <v>11</v>
      </c>
      <c r="H73" s="6" t="s">
        <v>26</v>
      </c>
      <c r="I73" s="15" t="s">
        <v>255</v>
      </c>
      <c r="K73" t="s">
        <v>335</v>
      </c>
      <c r="L73" t="s">
        <v>255</v>
      </c>
      <c r="M73" t="s">
        <v>335</v>
      </c>
      <c r="N73" t="s">
        <v>255</v>
      </c>
      <c r="O73" t="s">
        <v>313</v>
      </c>
      <c r="P73" t="s">
        <v>262</v>
      </c>
    </row>
    <row r="74" spans="1:17">
      <c r="A74" s="4">
        <v>71</v>
      </c>
      <c r="B74" s="4" t="s">
        <v>91</v>
      </c>
      <c r="C74" s="5">
        <v>11</v>
      </c>
      <c r="D74" s="5">
        <v>13</v>
      </c>
      <c r="E74" s="5">
        <f t="shared" si="1"/>
        <v>24</v>
      </c>
      <c r="F74" s="5">
        <v>2</v>
      </c>
      <c r="G74" s="5">
        <v>53</v>
      </c>
      <c r="H74" s="6" t="s">
        <v>55</v>
      </c>
      <c r="I74" s="15" t="s">
        <v>255</v>
      </c>
      <c r="K74" t="s">
        <v>335</v>
      </c>
      <c r="L74" t="s">
        <v>255</v>
      </c>
      <c r="M74" t="s">
        <v>335</v>
      </c>
      <c r="N74" t="s">
        <v>255</v>
      </c>
      <c r="P74" t="s">
        <v>262</v>
      </c>
    </row>
    <row r="75" spans="1:17">
      <c r="A75" s="4">
        <v>72</v>
      </c>
      <c r="B75" s="4" t="s">
        <v>92</v>
      </c>
      <c r="C75" s="5">
        <v>1</v>
      </c>
      <c r="D75" s="5">
        <v>0</v>
      </c>
      <c r="E75" s="5">
        <f t="shared" si="1"/>
        <v>1</v>
      </c>
      <c r="F75" s="5">
        <v>1</v>
      </c>
      <c r="G75" s="5">
        <v>6</v>
      </c>
      <c r="H75" s="6" t="s">
        <v>26</v>
      </c>
      <c r="I75" s="15" t="s">
        <v>255</v>
      </c>
      <c r="K75" t="s">
        <v>335</v>
      </c>
      <c r="L75" t="s">
        <v>255</v>
      </c>
      <c r="M75" t="s">
        <v>335</v>
      </c>
      <c r="N75" t="s">
        <v>255</v>
      </c>
      <c r="P75" t="s">
        <v>262</v>
      </c>
    </row>
    <row r="76" spans="1:17">
      <c r="A76" s="4">
        <v>73</v>
      </c>
      <c r="B76" s="4" t="s">
        <v>93</v>
      </c>
      <c r="C76" s="5">
        <v>0</v>
      </c>
      <c r="D76" s="5">
        <v>1</v>
      </c>
      <c r="E76" s="5">
        <f t="shared" si="1"/>
        <v>1</v>
      </c>
      <c r="F76" s="5"/>
      <c r="G76" s="5">
        <v>2</v>
      </c>
      <c r="H76" s="6" t="s">
        <v>26</v>
      </c>
      <c r="I76" s="15" t="s">
        <v>255</v>
      </c>
      <c r="M76" t="s">
        <v>335</v>
      </c>
      <c r="N76" t="s">
        <v>255</v>
      </c>
      <c r="P76" t="s">
        <v>262</v>
      </c>
    </row>
    <row r="77" spans="1:17">
      <c r="A77" s="4">
        <v>74</v>
      </c>
      <c r="B77" s="8" t="s">
        <v>222</v>
      </c>
      <c r="C77" s="9">
        <v>0</v>
      </c>
      <c r="D77" s="9">
        <v>0</v>
      </c>
      <c r="E77" s="9">
        <f t="shared" si="1"/>
        <v>0</v>
      </c>
      <c r="F77" s="9"/>
      <c r="G77" s="9">
        <v>1</v>
      </c>
      <c r="H77" s="10" t="s">
        <v>26</v>
      </c>
      <c r="I77" s="15" t="s">
        <v>255</v>
      </c>
      <c r="M77" t="s">
        <v>335</v>
      </c>
      <c r="N77" t="s">
        <v>255</v>
      </c>
      <c r="P77" t="s">
        <v>262</v>
      </c>
    </row>
    <row r="78" spans="1:17">
      <c r="A78" s="4">
        <v>75</v>
      </c>
      <c r="B78" s="4" t="s">
        <v>94</v>
      </c>
      <c r="C78" s="5">
        <v>0</v>
      </c>
      <c r="D78" s="5">
        <v>3</v>
      </c>
      <c r="E78" s="5">
        <f t="shared" si="1"/>
        <v>3</v>
      </c>
      <c r="F78" s="5"/>
      <c r="G78" s="5">
        <v>7</v>
      </c>
      <c r="H78" s="6" t="s">
        <v>26</v>
      </c>
      <c r="I78" s="15" t="s">
        <v>255</v>
      </c>
      <c r="M78" t="s">
        <v>335</v>
      </c>
      <c r="N78" t="s">
        <v>255</v>
      </c>
      <c r="P78" t="s">
        <v>262</v>
      </c>
    </row>
    <row r="79" spans="1:17">
      <c r="A79" s="4">
        <v>76</v>
      </c>
      <c r="B79" s="4" t="s">
        <v>96</v>
      </c>
      <c r="C79" s="5">
        <v>0</v>
      </c>
      <c r="D79" s="5">
        <v>3</v>
      </c>
      <c r="E79" s="5">
        <f t="shared" si="1"/>
        <v>3</v>
      </c>
      <c r="F79" s="5"/>
      <c r="G79" s="5">
        <v>4</v>
      </c>
      <c r="H79" s="6" t="s">
        <v>97</v>
      </c>
      <c r="I79" s="15" t="s">
        <v>255</v>
      </c>
      <c r="M79" t="s">
        <v>335</v>
      </c>
      <c r="N79" t="s">
        <v>255</v>
      </c>
      <c r="P79" t="s">
        <v>262</v>
      </c>
    </row>
    <row r="80" spans="1:17">
      <c r="A80" s="4">
        <v>77</v>
      </c>
      <c r="B80" s="8" t="s">
        <v>223</v>
      </c>
      <c r="C80" s="9">
        <v>0</v>
      </c>
      <c r="D80" s="9">
        <v>0</v>
      </c>
      <c r="E80" s="9">
        <v>0</v>
      </c>
      <c r="F80" s="9"/>
      <c r="G80" s="9">
        <v>7</v>
      </c>
      <c r="H80" s="10" t="s">
        <v>26</v>
      </c>
      <c r="I80" s="15" t="s">
        <v>255</v>
      </c>
      <c r="J80" t="s">
        <v>207</v>
      </c>
      <c r="M80" t="s">
        <v>335</v>
      </c>
      <c r="N80" t="s">
        <v>255</v>
      </c>
      <c r="P80" t="s">
        <v>262</v>
      </c>
    </row>
    <row r="81" spans="1:17">
      <c r="A81" s="4">
        <v>78</v>
      </c>
      <c r="B81" s="4" t="s">
        <v>98</v>
      </c>
      <c r="C81" s="5">
        <v>1</v>
      </c>
      <c r="D81" s="5">
        <v>1</v>
      </c>
      <c r="E81" s="5">
        <f t="shared" si="1"/>
        <v>2</v>
      </c>
      <c r="F81" s="5"/>
      <c r="G81" s="5">
        <v>20</v>
      </c>
      <c r="H81" s="6" t="s">
        <v>26</v>
      </c>
      <c r="I81" s="15" t="s">
        <v>255</v>
      </c>
      <c r="K81" t="s">
        <v>335</v>
      </c>
      <c r="L81" t="s">
        <v>338</v>
      </c>
      <c r="M81" t="s">
        <v>335</v>
      </c>
      <c r="N81" t="s">
        <v>255</v>
      </c>
      <c r="P81" t="s">
        <v>262</v>
      </c>
    </row>
    <row r="82" spans="1:17">
      <c r="A82" s="4">
        <v>79</v>
      </c>
      <c r="B82" s="4" t="s">
        <v>99</v>
      </c>
      <c r="C82" s="5">
        <v>0</v>
      </c>
      <c r="D82" s="5">
        <v>9</v>
      </c>
      <c r="E82" s="5">
        <f t="shared" si="1"/>
        <v>9</v>
      </c>
      <c r="F82" s="5"/>
      <c r="G82" s="5">
        <v>11</v>
      </c>
      <c r="H82" s="6" t="s">
        <v>95</v>
      </c>
      <c r="I82" s="15" t="s">
        <v>255</v>
      </c>
      <c r="K82" t="s">
        <v>335</v>
      </c>
      <c r="L82" t="s">
        <v>255</v>
      </c>
      <c r="M82" t="s">
        <v>335</v>
      </c>
      <c r="N82" t="s">
        <v>255</v>
      </c>
      <c r="P82" t="s">
        <v>262</v>
      </c>
    </row>
    <row r="83" spans="1:17">
      <c r="A83" s="4">
        <v>80</v>
      </c>
      <c r="B83" s="8" t="s">
        <v>224</v>
      </c>
      <c r="C83" s="9">
        <v>0</v>
      </c>
      <c r="D83" s="9">
        <v>0</v>
      </c>
      <c r="E83" s="9">
        <v>0</v>
      </c>
      <c r="F83" s="9"/>
      <c r="G83" s="9">
        <v>7</v>
      </c>
      <c r="H83" s="10" t="s">
        <v>225</v>
      </c>
      <c r="I83" s="15" t="s">
        <v>255</v>
      </c>
      <c r="J83" t="s">
        <v>226</v>
      </c>
      <c r="M83" t="s">
        <v>335</v>
      </c>
      <c r="N83" t="s">
        <v>255</v>
      </c>
      <c r="P83" t="s">
        <v>262</v>
      </c>
      <c r="Q83" t="s">
        <v>316</v>
      </c>
    </row>
    <row r="84" spans="1:17">
      <c r="A84" s="4">
        <v>81</v>
      </c>
      <c r="B84" s="4" t="s">
        <v>100</v>
      </c>
      <c r="C84" s="5">
        <v>0</v>
      </c>
      <c r="D84" s="5">
        <v>1</v>
      </c>
      <c r="E84" s="5">
        <f t="shared" si="1"/>
        <v>1</v>
      </c>
      <c r="F84" s="5"/>
      <c r="G84" s="5">
        <v>3</v>
      </c>
      <c r="H84" s="6" t="s">
        <v>4</v>
      </c>
      <c r="I84" s="15" t="s">
        <v>255</v>
      </c>
      <c r="K84" t="s">
        <v>335</v>
      </c>
      <c r="L84" t="s">
        <v>338</v>
      </c>
      <c r="M84" t="s">
        <v>335</v>
      </c>
      <c r="N84" t="s">
        <v>255</v>
      </c>
      <c r="P84" t="s">
        <v>262</v>
      </c>
    </row>
    <row r="85" spans="1:17">
      <c r="A85" s="4">
        <v>82</v>
      </c>
      <c r="B85" s="4" t="s">
        <v>227</v>
      </c>
      <c r="C85" s="5">
        <v>0</v>
      </c>
      <c r="D85" s="5">
        <v>0</v>
      </c>
      <c r="E85" s="5">
        <v>0</v>
      </c>
      <c r="F85" s="5"/>
      <c r="G85" s="5">
        <v>9</v>
      </c>
      <c r="H85" s="6" t="s">
        <v>26</v>
      </c>
      <c r="I85" s="15" t="s">
        <v>255</v>
      </c>
      <c r="M85" t="s">
        <v>335</v>
      </c>
      <c r="N85" t="s">
        <v>255</v>
      </c>
      <c r="P85" t="s">
        <v>262</v>
      </c>
    </row>
    <row r="86" spans="1:17">
      <c r="A86" s="4">
        <v>83</v>
      </c>
      <c r="B86" s="4" t="s">
        <v>101</v>
      </c>
      <c r="C86" s="5">
        <v>0</v>
      </c>
      <c r="D86" s="5">
        <v>3</v>
      </c>
      <c r="E86" s="5">
        <f t="shared" si="1"/>
        <v>3</v>
      </c>
      <c r="F86" s="5"/>
      <c r="G86" s="5">
        <v>10</v>
      </c>
      <c r="H86" s="6"/>
      <c r="I86" s="15" t="s">
        <v>255</v>
      </c>
      <c r="M86" t="s">
        <v>335</v>
      </c>
      <c r="N86" t="s">
        <v>255</v>
      </c>
      <c r="P86" t="s">
        <v>262</v>
      </c>
    </row>
    <row r="87" spans="1:17">
      <c r="A87" s="4">
        <v>84</v>
      </c>
      <c r="B87" s="4" t="s">
        <v>101</v>
      </c>
      <c r="C87" s="5">
        <v>0</v>
      </c>
      <c r="D87" s="5">
        <v>15</v>
      </c>
      <c r="E87" s="5">
        <f t="shared" si="1"/>
        <v>15</v>
      </c>
      <c r="F87" s="5"/>
      <c r="G87" s="5">
        <v>30</v>
      </c>
      <c r="H87" s="6" t="s">
        <v>95</v>
      </c>
      <c r="I87" s="15" t="s">
        <v>255</v>
      </c>
      <c r="K87" t="s">
        <v>335</v>
      </c>
      <c r="L87" t="s">
        <v>255</v>
      </c>
      <c r="M87" t="s">
        <v>335</v>
      </c>
      <c r="N87" t="s">
        <v>255</v>
      </c>
      <c r="P87" t="s">
        <v>262</v>
      </c>
    </row>
    <row r="88" spans="1:17">
      <c r="A88" s="4">
        <v>85</v>
      </c>
      <c r="B88" s="4" t="s">
        <v>102</v>
      </c>
      <c r="C88" s="5">
        <v>2</v>
      </c>
      <c r="D88" s="5">
        <v>2</v>
      </c>
      <c r="E88" s="18">
        <f t="shared" si="1"/>
        <v>4</v>
      </c>
      <c r="F88" s="5"/>
      <c r="G88" s="5">
        <v>8</v>
      </c>
      <c r="H88" s="6" t="s">
        <v>103</v>
      </c>
      <c r="I88" s="15" t="s">
        <v>255</v>
      </c>
      <c r="M88" t="s">
        <v>335</v>
      </c>
      <c r="N88" t="s">
        <v>255</v>
      </c>
      <c r="O88" t="s">
        <v>317</v>
      </c>
      <c r="P88" t="s">
        <v>262</v>
      </c>
    </row>
    <row r="89" spans="1:17">
      <c r="A89" s="4">
        <v>86</v>
      </c>
      <c r="B89" s="4" t="s">
        <v>228</v>
      </c>
      <c r="C89" s="5">
        <v>2</v>
      </c>
      <c r="D89" s="5">
        <v>0</v>
      </c>
      <c r="E89" s="18">
        <v>0</v>
      </c>
      <c r="F89" s="5"/>
      <c r="G89" s="5">
        <v>13</v>
      </c>
      <c r="H89" s="6"/>
      <c r="I89" s="15" t="s">
        <v>255</v>
      </c>
      <c r="K89" t="s">
        <v>335</v>
      </c>
      <c r="L89" t="s">
        <v>255</v>
      </c>
      <c r="M89" t="s">
        <v>335</v>
      </c>
      <c r="N89" t="s">
        <v>255</v>
      </c>
      <c r="O89" t="s">
        <v>275</v>
      </c>
      <c r="P89" t="s">
        <v>262</v>
      </c>
    </row>
    <row r="90" spans="1:17">
      <c r="A90" s="4">
        <v>87</v>
      </c>
      <c r="B90" s="4" t="s">
        <v>104</v>
      </c>
      <c r="C90" s="5">
        <v>5</v>
      </c>
      <c r="D90" s="5">
        <v>0</v>
      </c>
      <c r="E90" s="5">
        <f t="shared" si="1"/>
        <v>5</v>
      </c>
      <c r="F90" s="5"/>
      <c r="G90" s="5">
        <v>6</v>
      </c>
      <c r="H90" s="6" t="s">
        <v>105</v>
      </c>
      <c r="I90" s="15" t="s">
        <v>255</v>
      </c>
      <c r="M90" t="s">
        <v>335</v>
      </c>
      <c r="N90" t="s">
        <v>255</v>
      </c>
      <c r="P90" t="s">
        <v>262</v>
      </c>
    </row>
    <row r="91" spans="1:17">
      <c r="A91" s="4">
        <v>88</v>
      </c>
      <c r="B91" s="4" t="s">
        <v>106</v>
      </c>
      <c r="C91" s="5">
        <v>0</v>
      </c>
      <c r="D91" s="5">
        <v>1</v>
      </c>
      <c r="E91" s="5">
        <f t="shared" si="1"/>
        <v>1</v>
      </c>
      <c r="F91" s="5"/>
      <c r="G91" s="5">
        <v>1</v>
      </c>
      <c r="H91" s="6" t="s">
        <v>26</v>
      </c>
      <c r="I91" s="15" t="s">
        <v>255</v>
      </c>
      <c r="K91" t="s">
        <v>335</v>
      </c>
      <c r="L91" t="s">
        <v>337</v>
      </c>
      <c r="M91" t="s">
        <v>335</v>
      </c>
      <c r="N91" t="s">
        <v>255</v>
      </c>
      <c r="P91" t="s">
        <v>262</v>
      </c>
    </row>
    <row r="92" spans="1:17">
      <c r="A92" s="4">
        <v>89</v>
      </c>
      <c r="B92" s="4" t="s">
        <v>107</v>
      </c>
      <c r="C92" s="5">
        <v>3</v>
      </c>
      <c r="D92" s="5">
        <v>0</v>
      </c>
      <c r="E92" s="5">
        <f t="shared" si="1"/>
        <v>3</v>
      </c>
      <c r="F92" s="5"/>
      <c r="G92" s="5">
        <v>7</v>
      </c>
      <c r="H92" s="6" t="s">
        <v>4</v>
      </c>
      <c r="I92" s="15" t="s">
        <v>255</v>
      </c>
      <c r="M92" t="s">
        <v>335</v>
      </c>
      <c r="N92" t="s">
        <v>255</v>
      </c>
      <c r="P92" t="s">
        <v>262</v>
      </c>
    </row>
    <row r="93" spans="1:17">
      <c r="A93" s="4">
        <v>90</v>
      </c>
      <c r="B93" s="4" t="s">
        <v>108</v>
      </c>
      <c r="C93" s="5">
        <v>0</v>
      </c>
      <c r="D93" s="5">
        <v>4</v>
      </c>
      <c r="E93" s="5">
        <f t="shared" si="1"/>
        <v>4</v>
      </c>
      <c r="F93" s="5">
        <v>1</v>
      </c>
      <c r="G93" s="5">
        <v>19</v>
      </c>
      <c r="H93" s="6" t="s">
        <v>26</v>
      </c>
      <c r="I93" s="15" t="s">
        <v>255</v>
      </c>
      <c r="K93" t="s">
        <v>335</v>
      </c>
      <c r="L93" t="s">
        <v>255</v>
      </c>
      <c r="M93" t="s">
        <v>335</v>
      </c>
      <c r="N93" t="s">
        <v>255</v>
      </c>
      <c r="P93" t="s">
        <v>262</v>
      </c>
    </row>
    <row r="94" spans="1:17">
      <c r="A94" s="4">
        <v>91</v>
      </c>
      <c r="B94" s="4" t="s">
        <v>109</v>
      </c>
      <c r="C94" s="5">
        <v>5</v>
      </c>
      <c r="D94" s="5">
        <v>0</v>
      </c>
      <c r="E94" s="18">
        <f t="shared" si="1"/>
        <v>5</v>
      </c>
      <c r="F94" s="5">
        <v>1</v>
      </c>
      <c r="G94" s="5">
        <v>35</v>
      </c>
      <c r="H94" s="6" t="s">
        <v>110</v>
      </c>
      <c r="I94" s="15" t="s">
        <v>255</v>
      </c>
      <c r="K94" t="s">
        <v>335</v>
      </c>
      <c r="L94" t="s">
        <v>255</v>
      </c>
      <c r="M94" t="s">
        <v>335</v>
      </c>
      <c r="N94" s="22" t="s">
        <v>300</v>
      </c>
      <c r="O94" t="s">
        <v>319</v>
      </c>
      <c r="P94" t="s">
        <v>262</v>
      </c>
      <c r="Q94" t="s">
        <v>318</v>
      </c>
    </row>
    <row r="95" spans="1:17">
      <c r="A95" s="4">
        <v>92</v>
      </c>
      <c r="B95" s="4" t="s">
        <v>111</v>
      </c>
      <c r="C95" s="5">
        <v>0</v>
      </c>
      <c r="D95" s="5">
        <v>3</v>
      </c>
      <c r="E95" s="5">
        <f t="shared" si="1"/>
        <v>3</v>
      </c>
      <c r="F95" s="5"/>
      <c r="G95" s="5">
        <v>4</v>
      </c>
      <c r="H95" s="6" t="s">
        <v>26</v>
      </c>
      <c r="I95" s="15" t="s">
        <v>255</v>
      </c>
      <c r="M95" t="s">
        <v>335</v>
      </c>
      <c r="N95" t="s">
        <v>255</v>
      </c>
      <c r="P95" t="s">
        <v>262</v>
      </c>
    </row>
    <row r="96" spans="1:17">
      <c r="A96" s="4">
        <v>93</v>
      </c>
      <c r="B96" s="4" t="s">
        <v>112</v>
      </c>
      <c r="C96" s="5">
        <v>5</v>
      </c>
      <c r="D96" s="5">
        <v>1</v>
      </c>
      <c r="E96" s="5">
        <f t="shared" si="1"/>
        <v>6</v>
      </c>
      <c r="F96" s="5"/>
      <c r="G96" s="5">
        <v>10</v>
      </c>
      <c r="H96" s="6" t="s">
        <v>113</v>
      </c>
      <c r="I96" s="15" t="s">
        <v>255</v>
      </c>
      <c r="M96" t="s">
        <v>335</v>
      </c>
      <c r="N96" t="s">
        <v>255</v>
      </c>
      <c r="P96" t="s">
        <v>262</v>
      </c>
    </row>
    <row r="97" spans="1:17">
      <c r="A97" s="4">
        <v>94</v>
      </c>
      <c r="B97" s="4" t="s">
        <v>114</v>
      </c>
      <c r="C97" s="5">
        <v>1</v>
      </c>
      <c r="D97" s="5">
        <v>3</v>
      </c>
      <c r="E97" s="18">
        <f t="shared" si="1"/>
        <v>4</v>
      </c>
      <c r="F97" s="5"/>
      <c r="G97" s="5">
        <v>5</v>
      </c>
      <c r="H97" s="6" t="s">
        <v>115</v>
      </c>
      <c r="I97" s="15" t="s">
        <v>255</v>
      </c>
      <c r="M97" t="s">
        <v>335</v>
      </c>
      <c r="N97" t="s">
        <v>255</v>
      </c>
      <c r="O97" t="s">
        <v>320</v>
      </c>
      <c r="P97" t="s">
        <v>262</v>
      </c>
    </row>
    <row r="98" spans="1:17">
      <c r="A98" s="4">
        <v>95</v>
      </c>
      <c r="B98" s="4" t="s">
        <v>229</v>
      </c>
      <c r="C98" s="5">
        <v>0</v>
      </c>
      <c r="D98" s="5">
        <v>0</v>
      </c>
      <c r="E98" s="5">
        <f t="shared" si="1"/>
        <v>0</v>
      </c>
      <c r="F98" s="5"/>
      <c r="G98" s="5">
        <v>7</v>
      </c>
      <c r="H98" s="6" t="s">
        <v>26</v>
      </c>
      <c r="I98" s="15" t="s">
        <v>255</v>
      </c>
      <c r="J98" t="s">
        <v>207</v>
      </c>
      <c r="M98" t="s">
        <v>335</v>
      </c>
      <c r="N98" t="s">
        <v>255</v>
      </c>
      <c r="P98" t="s">
        <v>262</v>
      </c>
    </row>
    <row r="99" spans="1:17">
      <c r="A99" s="4">
        <v>96</v>
      </c>
      <c r="B99" s="4" t="s">
        <v>116</v>
      </c>
      <c r="C99" s="5">
        <v>0</v>
      </c>
      <c r="D99" s="5">
        <v>6</v>
      </c>
      <c r="E99" s="18">
        <f t="shared" ref="E99:E143" si="2">SUM(C99+D99)</f>
        <v>6</v>
      </c>
      <c r="F99" s="5"/>
      <c r="G99" s="5">
        <v>6</v>
      </c>
      <c r="H99" s="6" t="s">
        <v>117</v>
      </c>
      <c r="I99" s="15" t="s">
        <v>255</v>
      </c>
      <c r="K99" t="s">
        <v>335</v>
      </c>
      <c r="L99" t="s">
        <v>255</v>
      </c>
      <c r="M99" t="s">
        <v>335</v>
      </c>
      <c r="N99" t="s">
        <v>255</v>
      </c>
      <c r="O99" t="s">
        <v>321</v>
      </c>
      <c r="P99" t="s">
        <v>262</v>
      </c>
    </row>
    <row r="100" spans="1:17">
      <c r="A100" s="4">
        <v>97</v>
      </c>
      <c r="B100" s="4" t="s">
        <v>118</v>
      </c>
      <c r="C100" s="5">
        <v>1</v>
      </c>
      <c r="D100" s="5">
        <v>6</v>
      </c>
      <c r="E100" s="18">
        <f t="shared" si="2"/>
        <v>7</v>
      </c>
      <c r="F100" s="5">
        <v>2</v>
      </c>
      <c r="G100" s="5">
        <v>17</v>
      </c>
      <c r="H100" s="6" t="s">
        <v>26</v>
      </c>
      <c r="I100" s="15" t="s">
        <v>255</v>
      </c>
      <c r="M100" t="s">
        <v>335</v>
      </c>
      <c r="N100" t="s">
        <v>255</v>
      </c>
      <c r="O100" t="s">
        <v>323</v>
      </c>
      <c r="P100" t="s">
        <v>262</v>
      </c>
    </row>
    <row r="101" spans="1:17">
      <c r="A101" s="4">
        <v>98</v>
      </c>
      <c r="B101" s="8" t="s">
        <v>230</v>
      </c>
      <c r="C101" s="9">
        <v>0</v>
      </c>
      <c r="D101" s="9">
        <v>0</v>
      </c>
      <c r="E101" s="9">
        <f t="shared" si="2"/>
        <v>0</v>
      </c>
      <c r="F101" s="9"/>
      <c r="G101" s="9">
        <v>12</v>
      </c>
      <c r="H101" s="10" t="s">
        <v>26</v>
      </c>
      <c r="I101" s="15" t="s">
        <v>255</v>
      </c>
      <c r="J101" t="s">
        <v>231</v>
      </c>
      <c r="M101" t="s">
        <v>335</v>
      </c>
      <c r="N101" t="s">
        <v>255</v>
      </c>
      <c r="P101" t="s">
        <v>262</v>
      </c>
      <c r="Q101" t="s">
        <v>322</v>
      </c>
    </row>
    <row r="102" spans="1:17">
      <c r="A102" s="4">
        <v>99</v>
      </c>
      <c r="B102" s="4" t="s">
        <v>119</v>
      </c>
      <c r="C102" s="5">
        <v>2</v>
      </c>
      <c r="D102" s="5">
        <v>0</v>
      </c>
      <c r="E102" s="5">
        <f t="shared" si="2"/>
        <v>2</v>
      </c>
      <c r="F102" s="5"/>
      <c r="G102" s="5">
        <v>2</v>
      </c>
      <c r="H102" s="6" t="s">
        <v>4</v>
      </c>
      <c r="I102" s="15" t="s">
        <v>255</v>
      </c>
      <c r="M102" t="s">
        <v>335</v>
      </c>
      <c r="N102" t="s">
        <v>255</v>
      </c>
      <c r="P102" t="s">
        <v>262</v>
      </c>
    </row>
    <row r="103" spans="1:17">
      <c r="A103" s="4">
        <v>100</v>
      </c>
      <c r="B103" s="4" t="s">
        <v>120</v>
      </c>
      <c r="C103" s="5">
        <v>4</v>
      </c>
      <c r="D103" s="5">
        <v>0</v>
      </c>
      <c r="E103" s="5">
        <f t="shared" si="2"/>
        <v>4</v>
      </c>
      <c r="F103" s="5"/>
      <c r="G103" s="5">
        <v>21</v>
      </c>
      <c r="H103" s="6" t="s">
        <v>55</v>
      </c>
      <c r="I103" s="15" t="s">
        <v>255</v>
      </c>
      <c r="M103" t="s">
        <v>335</v>
      </c>
      <c r="N103" t="s">
        <v>255</v>
      </c>
      <c r="P103" t="s">
        <v>262</v>
      </c>
    </row>
    <row r="104" spans="1:17">
      <c r="A104" s="4">
        <v>101</v>
      </c>
      <c r="B104" s="4" t="s">
        <v>121</v>
      </c>
      <c r="C104" s="5">
        <v>3</v>
      </c>
      <c r="D104" s="5">
        <v>0</v>
      </c>
      <c r="E104" s="5">
        <f t="shared" si="2"/>
        <v>3</v>
      </c>
      <c r="F104" s="5"/>
      <c r="G104" s="5">
        <v>5</v>
      </c>
      <c r="H104" s="6" t="s">
        <v>4</v>
      </c>
      <c r="I104" s="15" t="s">
        <v>255</v>
      </c>
      <c r="K104" t="s">
        <v>335</v>
      </c>
      <c r="L104" t="s">
        <v>255</v>
      </c>
      <c r="M104" t="s">
        <v>335</v>
      </c>
      <c r="N104" t="s">
        <v>255</v>
      </c>
      <c r="P104" t="s">
        <v>262</v>
      </c>
    </row>
    <row r="105" spans="1:17">
      <c r="A105" s="4">
        <v>102</v>
      </c>
      <c r="B105" s="4" t="s">
        <v>122</v>
      </c>
      <c r="C105" s="5">
        <v>7</v>
      </c>
      <c r="D105" s="5">
        <v>0</v>
      </c>
      <c r="E105" s="5">
        <f t="shared" si="2"/>
        <v>7</v>
      </c>
      <c r="F105" s="5"/>
      <c r="G105" s="5">
        <v>15</v>
      </c>
      <c r="H105" s="6" t="s">
        <v>71</v>
      </c>
      <c r="I105" s="15" t="s">
        <v>255</v>
      </c>
      <c r="M105" t="s">
        <v>335</v>
      </c>
      <c r="N105" t="s">
        <v>255</v>
      </c>
      <c r="P105" t="s">
        <v>262</v>
      </c>
    </row>
    <row r="106" spans="1:17">
      <c r="A106" s="4">
        <v>103</v>
      </c>
      <c r="B106" s="4" t="s">
        <v>232</v>
      </c>
      <c r="C106" s="5">
        <v>0</v>
      </c>
      <c r="D106" s="5">
        <v>0</v>
      </c>
      <c r="E106" s="5">
        <v>0</v>
      </c>
      <c r="F106" s="5"/>
      <c r="G106" s="5">
        <v>4</v>
      </c>
      <c r="H106" s="6" t="s">
        <v>26</v>
      </c>
      <c r="I106" s="15" t="s">
        <v>255</v>
      </c>
      <c r="J106" t="s">
        <v>193</v>
      </c>
      <c r="K106" t="s">
        <v>335</v>
      </c>
      <c r="L106" t="s">
        <v>255</v>
      </c>
      <c r="M106" t="s">
        <v>335</v>
      </c>
      <c r="N106" t="s">
        <v>255</v>
      </c>
      <c r="P106" t="s">
        <v>262</v>
      </c>
    </row>
    <row r="107" spans="1:17">
      <c r="A107" s="4">
        <v>104</v>
      </c>
      <c r="B107" s="4" t="s">
        <v>123</v>
      </c>
      <c r="C107" s="5">
        <v>0</v>
      </c>
      <c r="D107" s="5">
        <v>4</v>
      </c>
      <c r="E107" s="18">
        <f t="shared" si="2"/>
        <v>4</v>
      </c>
      <c r="F107" s="5"/>
      <c r="G107" s="18">
        <v>3</v>
      </c>
      <c r="H107" s="6" t="s">
        <v>26</v>
      </c>
      <c r="I107" s="15" t="s">
        <v>255</v>
      </c>
      <c r="K107" t="s">
        <v>335</v>
      </c>
      <c r="L107" t="s">
        <v>338</v>
      </c>
      <c r="M107" t="s">
        <v>335</v>
      </c>
      <c r="N107" t="s">
        <v>255</v>
      </c>
      <c r="O107" t="s">
        <v>324</v>
      </c>
      <c r="P107" t="s">
        <v>262</v>
      </c>
    </row>
    <row r="108" spans="1:17">
      <c r="A108" s="4">
        <v>105</v>
      </c>
      <c r="B108" s="8" t="s">
        <v>124</v>
      </c>
      <c r="C108" s="9">
        <v>0</v>
      </c>
      <c r="D108" s="9">
        <v>0</v>
      </c>
      <c r="E108" s="9">
        <f t="shared" si="2"/>
        <v>0</v>
      </c>
      <c r="F108" s="9"/>
      <c r="G108" s="9">
        <v>12</v>
      </c>
      <c r="H108" s="10" t="s">
        <v>26</v>
      </c>
      <c r="I108" s="15" t="s">
        <v>255</v>
      </c>
      <c r="J108" t="s">
        <v>233</v>
      </c>
      <c r="M108" t="s">
        <v>335</v>
      </c>
      <c r="N108" t="s">
        <v>255</v>
      </c>
      <c r="P108" t="s">
        <v>262</v>
      </c>
      <c r="Q108" t="s">
        <v>310</v>
      </c>
    </row>
    <row r="109" spans="1:17">
      <c r="A109" s="4">
        <v>106</v>
      </c>
      <c r="B109" s="11" t="s">
        <v>234</v>
      </c>
      <c r="C109" s="5">
        <v>0</v>
      </c>
      <c r="D109" s="5">
        <v>1</v>
      </c>
      <c r="E109" s="5">
        <f t="shared" si="2"/>
        <v>1</v>
      </c>
      <c r="F109" s="5">
        <v>1</v>
      </c>
      <c r="G109" s="5">
        <v>5</v>
      </c>
      <c r="H109" s="6" t="s">
        <v>125</v>
      </c>
      <c r="I109" s="15" t="s">
        <v>255</v>
      </c>
      <c r="M109" t="s">
        <v>335</v>
      </c>
      <c r="N109" t="s">
        <v>255</v>
      </c>
      <c r="P109" t="s">
        <v>262</v>
      </c>
    </row>
    <row r="110" spans="1:17">
      <c r="A110" s="4">
        <v>107</v>
      </c>
      <c r="B110" s="12" t="s">
        <v>235</v>
      </c>
      <c r="C110" s="9">
        <v>0</v>
      </c>
      <c r="D110" s="9">
        <v>0</v>
      </c>
      <c r="E110" s="9">
        <v>0</v>
      </c>
      <c r="F110" s="9"/>
      <c r="G110" s="9">
        <v>1</v>
      </c>
      <c r="H110" s="10" t="s">
        <v>26</v>
      </c>
      <c r="I110" s="15" t="s">
        <v>255</v>
      </c>
      <c r="J110" t="s">
        <v>193</v>
      </c>
      <c r="M110" t="s">
        <v>335</v>
      </c>
      <c r="N110" t="s">
        <v>255</v>
      </c>
      <c r="P110" t="s">
        <v>262</v>
      </c>
    </row>
    <row r="111" spans="1:17">
      <c r="A111" s="4">
        <v>108</v>
      </c>
      <c r="B111" s="4" t="s">
        <v>126</v>
      </c>
      <c r="C111" s="5">
        <v>8</v>
      </c>
      <c r="D111" s="5">
        <v>4</v>
      </c>
      <c r="E111" s="5">
        <f t="shared" si="2"/>
        <v>12</v>
      </c>
      <c r="F111" s="5">
        <v>2</v>
      </c>
      <c r="G111" s="5">
        <v>43</v>
      </c>
      <c r="H111" s="6" t="s">
        <v>55</v>
      </c>
      <c r="I111" s="15" t="s">
        <v>255</v>
      </c>
      <c r="K111" t="s">
        <v>335</v>
      </c>
      <c r="L111" t="s">
        <v>255</v>
      </c>
      <c r="M111" t="s">
        <v>335</v>
      </c>
      <c r="N111" t="s">
        <v>255</v>
      </c>
      <c r="O111" t="s">
        <v>325</v>
      </c>
      <c r="P111" t="s">
        <v>263</v>
      </c>
      <c r="Q111" t="s">
        <v>326</v>
      </c>
    </row>
    <row r="112" spans="1:17">
      <c r="A112" s="4">
        <v>109</v>
      </c>
      <c r="B112" s="8" t="s">
        <v>236</v>
      </c>
      <c r="C112" s="9">
        <v>0</v>
      </c>
      <c r="D112" s="9">
        <v>0</v>
      </c>
      <c r="E112" s="9">
        <f t="shared" si="2"/>
        <v>0</v>
      </c>
      <c r="F112" s="9"/>
      <c r="G112" s="9">
        <v>2</v>
      </c>
      <c r="H112" s="10"/>
      <c r="I112" s="15" t="s">
        <v>255</v>
      </c>
      <c r="M112" t="s">
        <v>335</v>
      </c>
      <c r="N112" t="s">
        <v>255</v>
      </c>
      <c r="P112" t="s">
        <v>262</v>
      </c>
    </row>
    <row r="113" spans="1:17">
      <c r="A113" s="4">
        <v>110</v>
      </c>
      <c r="B113" s="4" t="s">
        <v>127</v>
      </c>
      <c r="C113" s="5">
        <v>0</v>
      </c>
      <c r="D113" s="5">
        <v>2</v>
      </c>
      <c r="E113" s="5">
        <f t="shared" si="2"/>
        <v>2</v>
      </c>
      <c r="F113" s="5"/>
      <c r="G113" s="5">
        <v>13</v>
      </c>
      <c r="H113" s="6" t="s">
        <v>26</v>
      </c>
      <c r="I113" s="15" t="s">
        <v>255</v>
      </c>
      <c r="K113" t="s">
        <v>335</v>
      </c>
      <c r="L113" t="s">
        <v>338</v>
      </c>
      <c r="M113" t="s">
        <v>335</v>
      </c>
      <c r="N113" t="s">
        <v>255</v>
      </c>
      <c r="P113" t="s">
        <v>262</v>
      </c>
    </row>
    <row r="114" spans="1:17">
      <c r="A114" s="4">
        <v>111</v>
      </c>
      <c r="B114" s="4" t="s">
        <v>128</v>
      </c>
      <c r="C114" s="5">
        <v>27</v>
      </c>
      <c r="D114" s="5">
        <v>2</v>
      </c>
      <c r="E114" s="5">
        <f t="shared" si="2"/>
        <v>29</v>
      </c>
      <c r="F114" s="5"/>
      <c r="G114" s="5">
        <v>82</v>
      </c>
      <c r="H114" s="6" t="s">
        <v>129</v>
      </c>
      <c r="I114" s="15" t="s">
        <v>255</v>
      </c>
      <c r="M114" t="s">
        <v>335</v>
      </c>
      <c r="N114" t="s">
        <v>255</v>
      </c>
      <c r="P114" t="s">
        <v>263</v>
      </c>
    </row>
    <row r="115" spans="1:17">
      <c r="A115" s="4">
        <v>112</v>
      </c>
      <c r="B115" s="8" t="s">
        <v>237</v>
      </c>
      <c r="C115" s="9">
        <v>0</v>
      </c>
      <c r="D115" s="9">
        <v>0</v>
      </c>
      <c r="E115" s="9">
        <f t="shared" si="2"/>
        <v>0</v>
      </c>
      <c r="F115" s="9"/>
      <c r="G115" s="9">
        <v>7</v>
      </c>
      <c r="H115" s="10" t="s">
        <v>26</v>
      </c>
      <c r="I115" s="15" t="s">
        <v>255</v>
      </c>
      <c r="J115" t="s">
        <v>231</v>
      </c>
      <c r="M115" t="s">
        <v>335</v>
      </c>
      <c r="N115" t="s">
        <v>255</v>
      </c>
      <c r="P115" t="s">
        <v>262</v>
      </c>
      <c r="Q115" t="s">
        <v>310</v>
      </c>
    </row>
    <row r="116" spans="1:17">
      <c r="A116" s="4">
        <v>113</v>
      </c>
      <c r="B116" s="8" t="s">
        <v>238</v>
      </c>
      <c r="C116" s="9">
        <v>0</v>
      </c>
      <c r="D116" s="9">
        <v>0</v>
      </c>
      <c r="E116" s="9">
        <f t="shared" si="2"/>
        <v>0</v>
      </c>
      <c r="F116" s="9"/>
      <c r="G116" s="9">
        <v>7</v>
      </c>
      <c r="H116" s="10" t="s">
        <v>225</v>
      </c>
      <c r="I116" s="15" t="s">
        <v>255</v>
      </c>
      <c r="J116" t="s">
        <v>239</v>
      </c>
      <c r="M116" t="s">
        <v>335</v>
      </c>
      <c r="N116" t="s">
        <v>255</v>
      </c>
      <c r="P116" t="s">
        <v>262</v>
      </c>
      <c r="Q116" t="s">
        <v>310</v>
      </c>
    </row>
    <row r="117" spans="1:17">
      <c r="A117" s="4">
        <v>114</v>
      </c>
      <c r="B117" s="8" t="s">
        <v>240</v>
      </c>
      <c r="C117" s="9">
        <v>0</v>
      </c>
      <c r="D117" s="9">
        <v>0</v>
      </c>
      <c r="E117" s="9">
        <v>0</v>
      </c>
      <c r="F117" s="9"/>
      <c r="G117" s="9">
        <v>3</v>
      </c>
      <c r="H117" s="10" t="s">
        <v>55</v>
      </c>
      <c r="I117" s="15" t="s">
        <v>255</v>
      </c>
      <c r="K117" t="s">
        <v>335</v>
      </c>
      <c r="L117" t="s">
        <v>338</v>
      </c>
      <c r="M117" t="s">
        <v>335</v>
      </c>
      <c r="N117" t="s">
        <v>255</v>
      </c>
      <c r="P117" t="s">
        <v>262</v>
      </c>
      <c r="Q117" t="s">
        <v>310</v>
      </c>
    </row>
    <row r="118" spans="1:17">
      <c r="A118" s="4">
        <v>115</v>
      </c>
      <c r="B118" s="8" t="s">
        <v>241</v>
      </c>
      <c r="C118" s="9">
        <v>0</v>
      </c>
      <c r="D118" s="9">
        <v>0</v>
      </c>
      <c r="E118" s="9">
        <v>0</v>
      </c>
      <c r="F118" s="9"/>
      <c r="G118" s="9">
        <v>12</v>
      </c>
      <c r="H118" s="10" t="s">
        <v>55</v>
      </c>
      <c r="I118" s="15" t="s">
        <v>255</v>
      </c>
      <c r="M118" t="s">
        <v>335</v>
      </c>
      <c r="N118" t="s">
        <v>255</v>
      </c>
      <c r="P118" t="s">
        <v>262</v>
      </c>
      <c r="Q118" t="s">
        <v>310</v>
      </c>
    </row>
    <row r="119" spans="1:17">
      <c r="A119" s="4">
        <v>116</v>
      </c>
      <c r="B119" s="8" t="s">
        <v>242</v>
      </c>
      <c r="C119" s="9">
        <v>0</v>
      </c>
      <c r="D119" s="9">
        <v>0</v>
      </c>
      <c r="E119" s="9">
        <v>0</v>
      </c>
      <c r="F119" s="9"/>
      <c r="G119" s="9">
        <v>7</v>
      </c>
      <c r="H119" s="10" t="s">
        <v>55</v>
      </c>
      <c r="I119" s="15" t="s">
        <v>255</v>
      </c>
      <c r="K119" t="s">
        <v>335</v>
      </c>
      <c r="L119" t="s">
        <v>338</v>
      </c>
      <c r="M119" t="s">
        <v>335</v>
      </c>
      <c r="N119" t="s">
        <v>255</v>
      </c>
      <c r="P119" t="s">
        <v>262</v>
      </c>
      <c r="Q119" t="s">
        <v>310</v>
      </c>
    </row>
    <row r="120" spans="1:17">
      <c r="A120" s="4">
        <v>117</v>
      </c>
      <c r="B120" s="4" t="s">
        <v>130</v>
      </c>
      <c r="C120" s="5">
        <v>0</v>
      </c>
      <c r="D120" s="5">
        <v>3</v>
      </c>
      <c r="E120" s="5">
        <f t="shared" si="2"/>
        <v>3</v>
      </c>
      <c r="F120" s="5"/>
      <c r="G120" s="5">
        <v>20</v>
      </c>
      <c r="H120" s="6" t="s">
        <v>131</v>
      </c>
      <c r="I120" s="15" t="s">
        <v>255</v>
      </c>
      <c r="M120" t="s">
        <v>335</v>
      </c>
      <c r="N120" t="s">
        <v>255</v>
      </c>
      <c r="P120" t="s">
        <v>262</v>
      </c>
    </row>
    <row r="121" spans="1:17">
      <c r="A121" s="4">
        <v>118</v>
      </c>
      <c r="B121" s="4" t="s">
        <v>132</v>
      </c>
      <c r="C121" s="5">
        <v>0</v>
      </c>
      <c r="D121" s="5">
        <v>2</v>
      </c>
      <c r="E121" s="5">
        <f t="shared" si="2"/>
        <v>2</v>
      </c>
      <c r="F121" s="5"/>
      <c r="G121" s="5">
        <v>6</v>
      </c>
      <c r="H121" s="6" t="s">
        <v>26</v>
      </c>
      <c r="I121" s="15" t="s">
        <v>255</v>
      </c>
      <c r="K121" t="s">
        <v>335</v>
      </c>
      <c r="L121" t="s">
        <v>255</v>
      </c>
      <c r="M121" t="s">
        <v>335</v>
      </c>
      <c r="N121" t="s">
        <v>255</v>
      </c>
      <c r="P121" t="s">
        <v>262</v>
      </c>
    </row>
    <row r="122" spans="1:17">
      <c r="A122" s="4">
        <v>119</v>
      </c>
      <c r="B122" s="4" t="s">
        <v>133</v>
      </c>
      <c r="C122" s="5">
        <v>0</v>
      </c>
      <c r="D122" s="5">
        <v>1</v>
      </c>
      <c r="E122" s="5">
        <f t="shared" si="2"/>
        <v>1</v>
      </c>
      <c r="F122" s="5"/>
      <c r="G122" s="5">
        <v>2</v>
      </c>
      <c r="H122" s="6" t="s">
        <v>45</v>
      </c>
      <c r="I122" s="15" t="s">
        <v>255</v>
      </c>
      <c r="K122" t="s">
        <v>335</v>
      </c>
      <c r="L122" t="s">
        <v>255</v>
      </c>
      <c r="M122" t="s">
        <v>335</v>
      </c>
      <c r="N122" t="s">
        <v>255</v>
      </c>
      <c r="P122" t="s">
        <v>262</v>
      </c>
    </row>
    <row r="123" spans="1:17">
      <c r="A123" s="4">
        <v>120</v>
      </c>
      <c r="B123" s="4" t="s">
        <v>134</v>
      </c>
      <c r="C123" s="5">
        <v>1</v>
      </c>
      <c r="D123" s="5">
        <v>1</v>
      </c>
      <c r="E123" s="5">
        <f t="shared" si="2"/>
        <v>2</v>
      </c>
      <c r="F123" s="5"/>
      <c r="G123" s="5">
        <v>23</v>
      </c>
      <c r="H123" s="6" t="s">
        <v>26</v>
      </c>
      <c r="I123" s="15" t="s">
        <v>255</v>
      </c>
      <c r="K123" t="s">
        <v>335</v>
      </c>
      <c r="L123" t="s">
        <v>255</v>
      </c>
      <c r="M123" t="s">
        <v>335</v>
      </c>
      <c r="N123" t="s">
        <v>255</v>
      </c>
      <c r="P123" t="s">
        <v>262</v>
      </c>
    </row>
    <row r="124" spans="1:17">
      <c r="A124" s="4">
        <v>121</v>
      </c>
      <c r="B124" s="4" t="s">
        <v>135</v>
      </c>
      <c r="C124" s="5">
        <v>1</v>
      </c>
      <c r="D124" s="5">
        <v>3</v>
      </c>
      <c r="E124" s="5">
        <f t="shared" si="2"/>
        <v>4</v>
      </c>
      <c r="F124" s="5"/>
      <c r="G124" s="5">
        <v>10</v>
      </c>
      <c r="H124" s="6" t="s">
        <v>55</v>
      </c>
      <c r="I124" s="15" t="s">
        <v>255</v>
      </c>
      <c r="M124" t="s">
        <v>335</v>
      </c>
      <c r="N124" t="s">
        <v>255</v>
      </c>
      <c r="P124" t="s">
        <v>262</v>
      </c>
    </row>
    <row r="125" spans="1:17">
      <c r="A125" s="4">
        <v>122</v>
      </c>
      <c r="B125" s="4" t="s">
        <v>136</v>
      </c>
      <c r="C125" s="5">
        <v>1</v>
      </c>
      <c r="D125" s="5">
        <v>5</v>
      </c>
      <c r="E125" s="5">
        <f t="shared" si="2"/>
        <v>6</v>
      </c>
      <c r="F125" s="5"/>
      <c r="G125" s="5">
        <v>20</v>
      </c>
      <c r="H125" s="6" t="s">
        <v>137</v>
      </c>
      <c r="I125" s="15" t="s">
        <v>255</v>
      </c>
      <c r="M125" t="s">
        <v>335</v>
      </c>
      <c r="N125" t="s">
        <v>255</v>
      </c>
      <c r="P125" t="s">
        <v>263</v>
      </c>
    </row>
    <row r="126" spans="1:17">
      <c r="A126" s="4">
        <v>123</v>
      </c>
      <c r="B126" s="4" t="s">
        <v>181</v>
      </c>
      <c r="C126" s="5">
        <v>4</v>
      </c>
      <c r="D126" s="5">
        <v>0</v>
      </c>
      <c r="E126" s="5">
        <f t="shared" si="2"/>
        <v>4</v>
      </c>
      <c r="F126" s="5"/>
      <c r="G126" s="5">
        <v>4</v>
      </c>
      <c r="H126" s="6" t="s">
        <v>182</v>
      </c>
      <c r="I126" s="15" t="s">
        <v>255</v>
      </c>
      <c r="M126" t="s">
        <v>335</v>
      </c>
      <c r="N126" t="s">
        <v>255</v>
      </c>
      <c r="P126" t="s">
        <v>262</v>
      </c>
    </row>
    <row r="127" spans="1:17">
      <c r="A127" s="4">
        <v>124</v>
      </c>
      <c r="B127" s="4" t="s">
        <v>138</v>
      </c>
      <c r="C127" s="5">
        <v>28</v>
      </c>
      <c r="D127" s="5">
        <v>0</v>
      </c>
      <c r="E127" s="5">
        <f t="shared" si="2"/>
        <v>28</v>
      </c>
      <c r="F127" s="5"/>
      <c r="G127" s="5">
        <v>51</v>
      </c>
      <c r="H127" s="6" t="s">
        <v>139</v>
      </c>
      <c r="I127" s="15" t="s">
        <v>255</v>
      </c>
      <c r="M127" t="s">
        <v>335</v>
      </c>
      <c r="N127" t="s">
        <v>255</v>
      </c>
      <c r="P127" t="s">
        <v>263</v>
      </c>
    </row>
    <row r="128" spans="1:17">
      <c r="A128" s="4">
        <v>125</v>
      </c>
      <c r="B128" s="8" t="s">
        <v>243</v>
      </c>
      <c r="C128" s="9">
        <v>0</v>
      </c>
      <c r="D128" s="9">
        <v>0</v>
      </c>
      <c r="E128" s="9">
        <f t="shared" si="2"/>
        <v>0</v>
      </c>
      <c r="F128" s="9"/>
      <c r="G128" s="9">
        <v>8</v>
      </c>
      <c r="H128" s="10" t="s">
        <v>26</v>
      </c>
      <c r="I128" s="15" t="s">
        <v>255</v>
      </c>
      <c r="J128" t="s">
        <v>239</v>
      </c>
      <c r="M128" t="s">
        <v>335</v>
      </c>
      <c r="N128" t="s">
        <v>255</v>
      </c>
      <c r="P128" t="s">
        <v>262</v>
      </c>
    </row>
    <row r="129" spans="1:17">
      <c r="A129" s="4">
        <v>126</v>
      </c>
      <c r="B129" s="4" t="s">
        <v>140</v>
      </c>
      <c r="C129" s="5">
        <v>2</v>
      </c>
      <c r="D129" s="5">
        <v>0</v>
      </c>
      <c r="E129" s="5">
        <f t="shared" si="2"/>
        <v>2</v>
      </c>
      <c r="F129" s="5"/>
      <c r="G129" s="5">
        <v>34</v>
      </c>
      <c r="H129" s="6" t="s">
        <v>141</v>
      </c>
      <c r="I129" s="15" t="s">
        <v>255</v>
      </c>
      <c r="K129" t="s">
        <v>335</v>
      </c>
      <c r="L129" t="s">
        <v>300</v>
      </c>
      <c r="M129" t="s">
        <v>335</v>
      </c>
      <c r="N129" t="s">
        <v>255</v>
      </c>
      <c r="P129" t="s">
        <v>263</v>
      </c>
    </row>
    <row r="130" spans="1:17">
      <c r="A130" s="4">
        <v>127</v>
      </c>
      <c r="B130" s="8" t="s">
        <v>244</v>
      </c>
      <c r="C130" s="9">
        <v>0</v>
      </c>
      <c r="D130" s="9">
        <v>0</v>
      </c>
      <c r="E130" s="9">
        <f t="shared" si="2"/>
        <v>0</v>
      </c>
      <c r="F130" s="9"/>
      <c r="G130" s="9">
        <v>1</v>
      </c>
      <c r="H130" s="10" t="s">
        <v>55</v>
      </c>
      <c r="I130" s="15" t="s">
        <v>255</v>
      </c>
      <c r="M130" t="s">
        <v>335</v>
      </c>
      <c r="N130" t="s">
        <v>255</v>
      </c>
      <c r="P130" t="s">
        <v>263</v>
      </c>
    </row>
    <row r="131" spans="1:17">
      <c r="A131" s="4">
        <v>128</v>
      </c>
      <c r="B131" s="4" t="s">
        <v>142</v>
      </c>
      <c r="C131" s="5">
        <v>24</v>
      </c>
      <c r="D131" s="5">
        <v>0</v>
      </c>
      <c r="E131" s="5">
        <f t="shared" si="2"/>
        <v>24</v>
      </c>
      <c r="F131" s="5">
        <v>8</v>
      </c>
      <c r="G131" s="5">
        <v>59</v>
      </c>
      <c r="H131" s="6" t="s">
        <v>143</v>
      </c>
      <c r="I131" s="15" t="s">
        <v>255</v>
      </c>
      <c r="M131" t="s">
        <v>335</v>
      </c>
      <c r="N131" t="s">
        <v>255</v>
      </c>
      <c r="P131" t="s">
        <v>262</v>
      </c>
    </row>
    <row r="132" spans="1:17">
      <c r="A132" s="4">
        <v>129</v>
      </c>
      <c r="B132" s="4" t="s">
        <v>144</v>
      </c>
      <c r="C132" s="5">
        <v>0</v>
      </c>
      <c r="D132" s="5">
        <v>1</v>
      </c>
      <c r="E132" s="5">
        <f t="shared" si="2"/>
        <v>1</v>
      </c>
      <c r="F132" s="5"/>
      <c r="G132" s="5">
        <v>15</v>
      </c>
      <c r="H132" s="6" t="s">
        <v>26</v>
      </c>
      <c r="I132" s="15" t="s">
        <v>255</v>
      </c>
      <c r="M132" t="s">
        <v>335</v>
      </c>
      <c r="N132" t="s">
        <v>255</v>
      </c>
      <c r="P132" t="s">
        <v>262</v>
      </c>
    </row>
    <row r="133" spans="1:17">
      <c r="A133" s="17">
        <v>130</v>
      </c>
      <c r="B133" s="17" t="s">
        <v>145</v>
      </c>
      <c r="C133" s="18">
        <v>1</v>
      </c>
      <c r="D133" s="18">
        <v>8</v>
      </c>
      <c r="E133" s="18">
        <f t="shared" si="2"/>
        <v>9</v>
      </c>
      <c r="F133" s="18"/>
      <c r="G133" s="18">
        <v>46</v>
      </c>
      <c r="H133" s="19" t="s">
        <v>146</v>
      </c>
      <c r="I133" s="20" t="s">
        <v>256</v>
      </c>
      <c r="J133" t="s">
        <v>257</v>
      </c>
      <c r="K133" t="s">
        <v>335</v>
      </c>
      <c r="L133" t="s">
        <v>300</v>
      </c>
      <c r="M133" t="s">
        <v>335</v>
      </c>
      <c r="N133" s="22" t="s">
        <v>300</v>
      </c>
      <c r="P133" t="s">
        <v>263</v>
      </c>
      <c r="Q133" t="s">
        <v>327</v>
      </c>
    </row>
    <row r="134" spans="1:17">
      <c r="A134" s="17">
        <v>131</v>
      </c>
      <c r="B134" s="17" t="s">
        <v>245</v>
      </c>
      <c r="C134" s="18">
        <v>0</v>
      </c>
      <c r="D134" s="18">
        <v>0</v>
      </c>
      <c r="E134" s="18">
        <f t="shared" si="2"/>
        <v>0</v>
      </c>
      <c r="F134" s="18">
        <v>1</v>
      </c>
      <c r="G134" s="18">
        <v>24</v>
      </c>
      <c r="H134" s="19" t="s">
        <v>71</v>
      </c>
      <c r="I134" s="20" t="s">
        <v>256</v>
      </c>
      <c r="M134" t="s">
        <v>335</v>
      </c>
      <c r="N134" s="22" t="s">
        <v>300</v>
      </c>
      <c r="P134" t="s">
        <v>262</v>
      </c>
      <c r="Q134" t="s">
        <v>327</v>
      </c>
    </row>
    <row r="135" spans="1:17">
      <c r="A135" s="4">
        <v>132</v>
      </c>
      <c r="B135" s="8" t="s">
        <v>246</v>
      </c>
      <c r="C135" s="9">
        <v>0</v>
      </c>
      <c r="D135" s="9">
        <v>0</v>
      </c>
      <c r="E135" s="9">
        <f t="shared" si="2"/>
        <v>0</v>
      </c>
      <c r="F135" s="9"/>
      <c r="G135" s="9">
        <v>5</v>
      </c>
      <c r="H135" s="10" t="s">
        <v>55</v>
      </c>
      <c r="I135" s="15" t="s">
        <v>255</v>
      </c>
      <c r="M135" t="s">
        <v>335</v>
      </c>
      <c r="N135" t="s">
        <v>255</v>
      </c>
      <c r="P135" t="s">
        <v>262</v>
      </c>
    </row>
    <row r="136" spans="1:17">
      <c r="A136" s="4">
        <v>133</v>
      </c>
      <c r="B136" s="4" t="s">
        <v>147</v>
      </c>
      <c r="C136" s="5">
        <v>0</v>
      </c>
      <c r="D136" s="5">
        <v>5</v>
      </c>
      <c r="E136" s="5">
        <f t="shared" si="2"/>
        <v>5</v>
      </c>
      <c r="F136" s="5"/>
      <c r="G136" s="5">
        <v>27</v>
      </c>
      <c r="H136" s="6" t="s">
        <v>148</v>
      </c>
      <c r="I136" s="15" t="s">
        <v>255</v>
      </c>
      <c r="M136" t="s">
        <v>335</v>
      </c>
      <c r="N136" t="s">
        <v>255</v>
      </c>
      <c r="P136" t="s">
        <v>263</v>
      </c>
    </row>
    <row r="137" spans="1:17">
      <c r="A137" s="4">
        <v>134</v>
      </c>
      <c r="B137" s="4" t="s">
        <v>149</v>
      </c>
      <c r="C137" s="5">
        <v>0</v>
      </c>
      <c r="D137" s="5">
        <v>76</v>
      </c>
      <c r="E137" s="5">
        <f t="shared" si="2"/>
        <v>76</v>
      </c>
      <c r="F137" s="5"/>
      <c r="G137" s="5">
        <v>102</v>
      </c>
      <c r="H137" s="6" t="s">
        <v>150</v>
      </c>
      <c r="I137" s="15" t="s">
        <v>255</v>
      </c>
      <c r="K137" t="s">
        <v>335</v>
      </c>
      <c r="L137" t="s">
        <v>300</v>
      </c>
      <c r="M137" t="s">
        <v>335</v>
      </c>
      <c r="N137" t="s">
        <v>255</v>
      </c>
      <c r="P137" t="s">
        <v>263</v>
      </c>
    </row>
    <row r="138" spans="1:17">
      <c r="A138" s="4">
        <v>135</v>
      </c>
      <c r="B138" s="8" t="s">
        <v>247</v>
      </c>
      <c r="C138" s="9">
        <v>0</v>
      </c>
      <c r="D138" s="9">
        <v>0</v>
      </c>
      <c r="E138" s="9">
        <f t="shared" si="2"/>
        <v>0</v>
      </c>
      <c r="F138" s="9"/>
      <c r="G138" s="9">
        <v>4</v>
      </c>
      <c r="H138" s="10" t="s">
        <v>26</v>
      </c>
      <c r="I138" s="15" t="s">
        <v>255</v>
      </c>
      <c r="J138" t="s">
        <v>248</v>
      </c>
      <c r="M138" t="s">
        <v>335</v>
      </c>
      <c r="N138" t="s">
        <v>255</v>
      </c>
      <c r="P138" t="s">
        <v>262</v>
      </c>
    </row>
    <row r="139" spans="1:17">
      <c r="A139" s="4">
        <v>136</v>
      </c>
      <c r="B139" s="4" t="s">
        <v>152</v>
      </c>
      <c r="C139" s="5">
        <v>4</v>
      </c>
      <c r="D139" s="5">
        <v>0</v>
      </c>
      <c r="E139" s="5">
        <f t="shared" si="2"/>
        <v>4</v>
      </c>
      <c r="F139" s="5">
        <v>1</v>
      </c>
      <c r="G139" s="5">
        <v>22</v>
      </c>
      <c r="H139" s="6" t="s">
        <v>153</v>
      </c>
      <c r="I139" s="15" t="s">
        <v>255</v>
      </c>
      <c r="M139" t="s">
        <v>335</v>
      </c>
      <c r="N139" t="s">
        <v>255</v>
      </c>
      <c r="P139" t="s">
        <v>262</v>
      </c>
    </row>
    <row r="140" spans="1:17">
      <c r="A140" s="4">
        <v>137</v>
      </c>
      <c r="B140" s="4" t="s">
        <v>151</v>
      </c>
      <c r="C140" s="5">
        <v>1</v>
      </c>
      <c r="D140" s="5">
        <v>4</v>
      </c>
      <c r="E140" s="5">
        <f t="shared" si="2"/>
        <v>5</v>
      </c>
      <c r="F140" s="5">
        <v>1</v>
      </c>
      <c r="G140" s="5">
        <v>9</v>
      </c>
      <c r="H140" s="6" t="s">
        <v>26</v>
      </c>
      <c r="I140" s="15" t="s">
        <v>255</v>
      </c>
      <c r="K140" t="s">
        <v>335</v>
      </c>
      <c r="L140" t="s">
        <v>255</v>
      </c>
      <c r="M140" t="s">
        <v>335</v>
      </c>
      <c r="N140" t="s">
        <v>255</v>
      </c>
      <c r="P140" t="s">
        <v>262</v>
      </c>
    </row>
    <row r="141" spans="1:17">
      <c r="A141" s="4">
        <v>138</v>
      </c>
      <c r="B141" s="4" t="s">
        <v>154</v>
      </c>
      <c r="C141" s="5">
        <v>1</v>
      </c>
      <c r="D141" s="5">
        <v>0</v>
      </c>
      <c r="E141" s="5">
        <f t="shared" si="2"/>
        <v>1</v>
      </c>
      <c r="F141" s="5">
        <v>1</v>
      </c>
      <c r="G141" s="5">
        <v>3</v>
      </c>
      <c r="H141" s="6" t="s">
        <v>26</v>
      </c>
      <c r="I141" s="15" t="s">
        <v>255</v>
      </c>
      <c r="K141" t="s">
        <v>335</v>
      </c>
      <c r="L141" t="s">
        <v>255</v>
      </c>
      <c r="M141" t="s">
        <v>335</v>
      </c>
      <c r="N141" t="s">
        <v>255</v>
      </c>
      <c r="P141" t="s">
        <v>262</v>
      </c>
    </row>
    <row r="142" spans="1:17">
      <c r="A142" s="4">
        <v>139</v>
      </c>
      <c r="B142" s="4" t="s">
        <v>186</v>
      </c>
      <c r="C142" s="5">
        <v>0</v>
      </c>
      <c r="D142" s="5">
        <v>0</v>
      </c>
      <c r="E142" s="5">
        <f t="shared" si="2"/>
        <v>0</v>
      </c>
      <c r="F142" s="5">
        <v>1</v>
      </c>
      <c r="G142" s="5">
        <v>1</v>
      </c>
      <c r="H142" s="6" t="s">
        <v>26</v>
      </c>
      <c r="I142" s="15" t="s">
        <v>255</v>
      </c>
      <c r="M142" t="s">
        <v>335</v>
      </c>
      <c r="N142" t="s">
        <v>255</v>
      </c>
      <c r="P142" t="s">
        <v>262</v>
      </c>
    </row>
    <row r="143" spans="1:17">
      <c r="A143" s="4">
        <v>140</v>
      </c>
      <c r="B143" s="4" t="s">
        <v>155</v>
      </c>
      <c r="C143" s="5">
        <v>13</v>
      </c>
      <c r="D143" s="5">
        <v>0</v>
      </c>
      <c r="E143" s="5">
        <f t="shared" si="2"/>
        <v>13</v>
      </c>
      <c r="F143" s="5">
        <v>1</v>
      </c>
      <c r="G143" s="5">
        <v>40</v>
      </c>
      <c r="H143" s="6" t="s">
        <v>26</v>
      </c>
      <c r="I143" s="15" t="s">
        <v>255</v>
      </c>
      <c r="K143" t="s">
        <v>335</v>
      </c>
      <c r="L143" t="s">
        <v>338</v>
      </c>
      <c r="M143" t="s">
        <v>335</v>
      </c>
      <c r="N143" t="s">
        <v>255</v>
      </c>
      <c r="P143" t="s">
        <v>262</v>
      </c>
      <c r="Q143" t="s">
        <v>328</v>
      </c>
    </row>
    <row r="144" spans="1:17">
      <c r="A144" s="4">
        <v>141</v>
      </c>
      <c r="B144" s="4" t="s">
        <v>156</v>
      </c>
      <c r="C144" s="5">
        <v>0</v>
      </c>
      <c r="D144" s="5">
        <v>2</v>
      </c>
      <c r="E144" s="5">
        <f t="shared" ref="E144:E168" si="3">SUM(C144+D144)</f>
        <v>2</v>
      </c>
      <c r="F144" s="5"/>
      <c r="G144" s="5">
        <v>6</v>
      </c>
      <c r="H144" s="6" t="s">
        <v>26</v>
      </c>
      <c r="I144" s="15" t="s">
        <v>255</v>
      </c>
      <c r="K144" t="s">
        <v>335</v>
      </c>
      <c r="L144" t="s">
        <v>255</v>
      </c>
      <c r="M144" t="s">
        <v>335</v>
      </c>
      <c r="N144" t="s">
        <v>255</v>
      </c>
      <c r="P144" t="s">
        <v>262</v>
      </c>
    </row>
    <row r="145" spans="1:17">
      <c r="A145" s="4">
        <v>142</v>
      </c>
      <c r="B145" s="4" t="s">
        <v>159</v>
      </c>
      <c r="C145" s="5">
        <v>0</v>
      </c>
      <c r="D145" s="5">
        <v>5</v>
      </c>
      <c r="E145" s="5">
        <f t="shared" si="3"/>
        <v>5</v>
      </c>
      <c r="F145" s="5"/>
      <c r="G145" s="5">
        <v>20</v>
      </c>
      <c r="H145" s="6" t="s">
        <v>26</v>
      </c>
      <c r="I145" s="15" t="s">
        <v>255</v>
      </c>
      <c r="K145" t="s">
        <v>335</v>
      </c>
      <c r="L145" t="s">
        <v>255</v>
      </c>
      <c r="M145" t="s">
        <v>335</v>
      </c>
      <c r="N145" s="22" t="s">
        <v>300</v>
      </c>
      <c r="O145" t="s">
        <v>329</v>
      </c>
      <c r="P145" t="s">
        <v>262</v>
      </c>
      <c r="Q145" t="s">
        <v>327</v>
      </c>
    </row>
    <row r="146" spans="1:17">
      <c r="A146" s="4">
        <v>143</v>
      </c>
      <c r="B146" s="4" t="s">
        <v>157</v>
      </c>
      <c r="C146" s="5">
        <v>2</v>
      </c>
      <c r="D146" s="5">
        <v>0</v>
      </c>
      <c r="E146" s="5">
        <f t="shared" si="3"/>
        <v>2</v>
      </c>
      <c r="F146" s="5">
        <v>1</v>
      </c>
      <c r="G146" s="5">
        <v>12</v>
      </c>
      <c r="H146" s="6" t="s">
        <v>26</v>
      </c>
      <c r="I146" s="15" t="s">
        <v>255</v>
      </c>
      <c r="M146" t="s">
        <v>335</v>
      </c>
      <c r="N146" t="s">
        <v>255</v>
      </c>
      <c r="P146" t="s">
        <v>262</v>
      </c>
    </row>
    <row r="147" spans="1:17">
      <c r="A147" s="4">
        <v>144</v>
      </c>
      <c r="B147" s="4" t="s">
        <v>158</v>
      </c>
      <c r="C147" s="5">
        <v>0</v>
      </c>
      <c r="D147" s="5">
        <v>1</v>
      </c>
      <c r="E147" s="5">
        <f t="shared" si="3"/>
        <v>1</v>
      </c>
      <c r="F147" s="5"/>
      <c r="G147" s="5">
        <v>6</v>
      </c>
      <c r="H147" s="6" t="s">
        <v>26</v>
      </c>
      <c r="I147" s="15" t="s">
        <v>255</v>
      </c>
      <c r="K147" t="s">
        <v>335</v>
      </c>
      <c r="L147" t="s">
        <v>255</v>
      </c>
      <c r="M147" t="s">
        <v>335</v>
      </c>
      <c r="N147" t="s">
        <v>255</v>
      </c>
      <c r="P147" t="s">
        <v>262</v>
      </c>
    </row>
    <row r="148" spans="1:17">
      <c r="A148" s="4">
        <v>145</v>
      </c>
      <c r="B148" s="4" t="s">
        <v>160</v>
      </c>
      <c r="C148" s="5">
        <v>0</v>
      </c>
      <c r="D148" s="5">
        <v>4</v>
      </c>
      <c r="E148" s="5">
        <f t="shared" si="3"/>
        <v>4</v>
      </c>
      <c r="F148" s="5"/>
      <c r="G148" s="5">
        <v>17</v>
      </c>
      <c r="H148" s="6" t="s">
        <v>26</v>
      </c>
      <c r="I148" s="15" t="s">
        <v>255</v>
      </c>
      <c r="M148" t="s">
        <v>335</v>
      </c>
      <c r="N148" t="s">
        <v>255</v>
      </c>
      <c r="P148" t="s">
        <v>262</v>
      </c>
    </row>
    <row r="149" spans="1:17">
      <c r="A149" s="4">
        <v>146</v>
      </c>
      <c r="B149" s="4" t="s">
        <v>161</v>
      </c>
      <c r="C149" s="5">
        <v>3</v>
      </c>
      <c r="D149" s="5">
        <v>0</v>
      </c>
      <c r="E149" s="5">
        <f t="shared" si="3"/>
        <v>3</v>
      </c>
      <c r="F149" s="5"/>
      <c r="G149" s="5">
        <v>3</v>
      </c>
      <c r="H149" s="6" t="s">
        <v>131</v>
      </c>
      <c r="I149" s="15" t="s">
        <v>255</v>
      </c>
      <c r="M149" t="s">
        <v>335</v>
      </c>
      <c r="N149" t="s">
        <v>255</v>
      </c>
      <c r="P149" t="s">
        <v>262</v>
      </c>
    </row>
    <row r="150" spans="1:17">
      <c r="A150" s="4">
        <v>147</v>
      </c>
      <c r="B150" s="4" t="s">
        <v>162</v>
      </c>
      <c r="C150" s="5">
        <v>2</v>
      </c>
      <c r="D150" s="5">
        <v>0</v>
      </c>
      <c r="E150" s="5">
        <f t="shared" si="3"/>
        <v>2</v>
      </c>
      <c r="F150" s="5"/>
      <c r="G150" s="5">
        <v>12</v>
      </c>
      <c r="H150" s="6" t="s">
        <v>63</v>
      </c>
      <c r="I150" s="15" t="s">
        <v>255</v>
      </c>
      <c r="K150" t="s">
        <v>335</v>
      </c>
      <c r="L150" t="s">
        <v>338</v>
      </c>
      <c r="M150" t="s">
        <v>335</v>
      </c>
      <c r="N150" t="s">
        <v>255</v>
      </c>
      <c r="P150" t="s">
        <v>262</v>
      </c>
    </row>
    <row r="151" spans="1:17">
      <c r="A151" s="4">
        <v>148</v>
      </c>
      <c r="B151" s="4" t="s">
        <v>163</v>
      </c>
      <c r="C151" s="5">
        <v>0</v>
      </c>
      <c r="D151" s="5">
        <v>1</v>
      </c>
      <c r="E151" s="5">
        <f t="shared" si="3"/>
        <v>1</v>
      </c>
      <c r="F151" s="5"/>
      <c r="G151" s="5">
        <v>5</v>
      </c>
      <c r="H151" s="6" t="s">
        <v>164</v>
      </c>
      <c r="I151" s="15" t="s">
        <v>255</v>
      </c>
      <c r="M151" t="s">
        <v>335</v>
      </c>
      <c r="N151" t="s">
        <v>255</v>
      </c>
      <c r="P151" t="s">
        <v>262</v>
      </c>
    </row>
    <row r="152" spans="1:17">
      <c r="A152" s="4">
        <v>149</v>
      </c>
      <c r="B152" s="4" t="s">
        <v>165</v>
      </c>
      <c r="C152" s="5">
        <v>1</v>
      </c>
      <c r="D152" s="5">
        <v>0</v>
      </c>
      <c r="E152" s="5">
        <f t="shared" si="3"/>
        <v>1</v>
      </c>
      <c r="F152" s="5"/>
      <c r="G152" s="5">
        <v>1</v>
      </c>
      <c r="H152" s="6" t="s">
        <v>55</v>
      </c>
      <c r="I152" s="15" t="s">
        <v>255</v>
      </c>
      <c r="K152" t="s">
        <v>335</v>
      </c>
      <c r="L152" t="s">
        <v>255</v>
      </c>
      <c r="M152" t="s">
        <v>335</v>
      </c>
      <c r="N152" t="s">
        <v>255</v>
      </c>
      <c r="P152" t="s">
        <v>262</v>
      </c>
    </row>
    <row r="153" spans="1:17">
      <c r="A153" s="4">
        <v>150</v>
      </c>
      <c r="B153" s="4" t="s">
        <v>166</v>
      </c>
      <c r="C153" s="5">
        <v>3</v>
      </c>
      <c r="D153" s="5">
        <v>0</v>
      </c>
      <c r="E153" s="5">
        <f t="shared" si="3"/>
        <v>3</v>
      </c>
      <c r="F153" s="5">
        <v>2</v>
      </c>
      <c r="G153" s="5">
        <v>4</v>
      </c>
      <c r="H153" s="6" t="s">
        <v>167</v>
      </c>
      <c r="I153" s="15" t="s">
        <v>255</v>
      </c>
      <c r="M153" t="s">
        <v>335</v>
      </c>
      <c r="N153" t="s">
        <v>255</v>
      </c>
      <c r="P153" t="s">
        <v>262</v>
      </c>
    </row>
    <row r="154" spans="1:17">
      <c r="A154" s="4">
        <v>151</v>
      </c>
      <c r="B154" s="4" t="s">
        <v>168</v>
      </c>
      <c r="C154" s="5">
        <v>3</v>
      </c>
      <c r="D154" s="5">
        <v>8</v>
      </c>
      <c r="E154" s="5">
        <f t="shared" si="3"/>
        <v>11</v>
      </c>
      <c r="F154" s="5">
        <v>3</v>
      </c>
      <c r="G154" s="5">
        <v>57</v>
      </c>
      <c r="H154" s="6" t="s">
        <v>74</v>
      </c>
      <c r="I154" s="15" t="s">
        <v>255</v>
      </c>
      <c r="K154" t="s">
        <v>335</v>
      </c>
      <c r="L154" t="s">
        <v>255</v>
      </c>
      <c r="M154" t="s">
        <v>335</v>
      </c>
      <c r="N154" s="22" t="s">
        <v>300</v>
      </c>
      <c r="P154" t="s">
        <v>262</v>
      </c>
      <c r="Q154" t="s">
        <v>327</v>
      </c>
    </row>
    <row r="155" spans="1:17">
      <c r="A155" s="4">
        <v>152</v>
      </c>
      <c r="B155" s="4" t="s">
        <v>169</v>
      </c>
      <c r="C155" s="5">
        <v>0</v>
      </c>
      <c r="D155" s="5">
        <v>1</v>
      </c>
      <c r="E155" s="18">
        <f t="shared" si="3"/>
        <v>1</v>
      </c>
      <c r="F155" s="5"/>
      <c r="G155" s="5">
        <v>18</v>
      </c>
      <c r="H155" s="6" t="s">
        <v>26</v>
      </c>
      <c r="I155" s="15" t="s">
        <v>255</v>
      </c>
      <c r="M155" t="s">
        <v>335</v>
      </c>
      <c r="N155" s="22" t="s">
        <v>300</v>
      </c>
      <c r="O155" t="s">
        <v>330</v>
      </c>
      <c r="P155" t="s">
        <v>262</v>
      </c>
      <c r="Q155" t="s">
        <v>327</v>
      </c>
    </row>
    <row r="156" spans="1:17">
      <c r="A156" s="4">
        <v>153</v>
      </c>
      <c r="B156" s="4" t="s">
        <v>170</v>
      </c>
      <c r="C156" s="5">
        <v>11</v>
      </c>
      <c r="D156" s="5">
        <v>9</v>
      </c>
      <c r="E156" s="5">
        <f t="shared" si="3"/>
        <v>20</v>
      </c>
      <c r="F156" s="5">
        <v>2</v>
      </c>
      <c r="G156" s="5">
        <v>46</v>
      </c>
      <c r="H156" s="6" t="s">
        <v>146</v>
      </c>
      <c r="I156" s="15" t="s">
        <v>255</v>
      </c>
      <c r="M156" t="s">
        <v>335</v>
      </c>
      <c r="N156" t="s">
        <v>255</v>
      </c>
      <c r="P156" t="s">
        <v>263</v>
      </c>
    </row>
    <row r="157" spans="1:17">
      <c r="A157" s="4">
        <v>154</v>
      </c>
      <c r="B157" s="4" t="s">
        <v>171</v>
      </c>
      <c r="C157" s="5">
        <v>0</v>
      </c>
      <c r="D157" s="5">
        <v>5</v>
      </c>
      <c r="E157" s="5">
        <f t="shared" si="3"/>
        <v>5</v>
      </c>
      <c r="F157" s="5"/>
      <c r="G157" s="5">
        <v>18</v>
      </c>
      <c r="H157" s="6" t="s">
        <v>125</v>
      </c>
      <c r="I157" s="15" t="s">
        <v>255</v>
      </c>
      <c r="M157" t="s">
        <v>335</v>
      </c>
      <c r="N157" t="s">
        <v>255</v>
      </c>
      <c r="P157" t="s">
        <v>262</v>
      </c>
    </row>
    <row r="158" spans="1:17">
      <c r="A158" s="4">
        <v>155</v>
      </c>
      <c r="B158" s="4" t="s">
        <v>172</v>
      </c>
      <c r="C158" s="5">
        <v>1</v>
      </c>
      <c r="D158" s="5">
        <v>0</v>
      </c>
      <c r="E158" s="5">
        <f t="shared" si="3"/>
        <v>1</v>
      </c>
      <c r="F158" s="5"/>
      <c r="G158" s="5">
        <v>10</v>
      </c>
      <c r="H158" s="6" t="s">
        <v>15</v>
      </c>
      <c r="I158" s="15" t="s">
        <v>255</v>
      </c>
      <c r="M158" t="s">
        <v>335</v>
      </c>
      <c r="N158" t="s">
        <v>255</v>
      </c>
      <c r="P158" t="s">
        <v>262</v>
      </c>
    </row>
    <row r="159" spans="1:17">
      <c r="A159" s="4">
        <v>156</v>
      </c>
      <c r="B159" s="4" t="s">
        <v>173</v>
      </c>
      <c r="C159" s="5">
        <v>0</v>
      </c>
      <c r="D159" s="5">
        <v>1</v>
      </c>
      <c r="E159" s="5">
        <f t="shared" si="3"/>
        <v>1</v>
      </c>
      <c r="F159" s="5"/>
      <c r="G159" s="5">
        <v>19</v>
      </c>
      <c r="H159" s="6" t="s">
        <v>26</v>
      </c>
      <c r="I159" s="15" t="s">
        <v>255</v>
      </c>
      <c r="M159" t="s">
        <v>335</v>
      </c>
      <c r="N159" t="s">
        <v>255</v>
      </c>
      <c r="P159" t="s">
        <v>262</v>
      </c>
    </row>
    <row r="160" spans="1:17">
      <c r="A160" s="4">
        <v>157</v>
      </c>
      <c r="B160" s="4" t="s">
        <v>174</v>
      </c>
      <c r="C160" s="5">
        <v>0</v>
      </c>
      <c r="D160" s="5">
        <v>10</v>
      </c>
      <c r="E160" s="5">
        <f t="shared" si="3"/>
        <v>10</v>
      </c>
      <c r="F160" s="5"/>
      <c r="G160" s="5">
        <v>11</v>
      </c>
      <c r="H160" s="6" t="s">
        <v>175</v>
      </c>
      <c r="I160" s="15" t="s">
        <v>255</v>
      </c>
      <c r="K160" t="s">
        <v>335</v>
      </c>
      <c r="L160" t="s">
        <v>255</v>
      </c>
      <c r="M160" t="s">
        <v>335</v>
      </c>
      <c r="N160" t="s">
        <v>255</v>
      </c>
      <c r="P160" t="s">
        <v>262</v>
      </c>
    </row>
    <row r="161" spans="1:17">
      <c r="A161" s="4">
        <v>158</v>
      </c>
      <c r="B161" s="4" t="s">
        <v>176</v>
      </c>
      <c r="C161" s="5">
        <v>0</v>
      </c>
      <c r="D161" s="5">
        <v>2</v>
      </c>
      <c r="E161" s="5">
        <f t="shared" si="3"/>
        <v>2</v>
      </c>
      <c r="F161" s="5">
        <v>1</v>
      </c>
      <c r="G161" s="5">
        <v>7</v>
      </c>
      <c r="H161" s="6" t="s">
        <v>139</v>
      </c>
      <c r="I161" s="15" t="s">
        <v>255</v>
      </c>
      <c r="M161" t="s">
        <v>335</v>
      </c>
      <c r="N161" t="s">
        <v>255</v>
      </c>
      <c r="P161" t="s">
        <v>262</v>
      </c>
    </row>
    <row r="162" spans="1:17">
      <c r="A162" s="4">
        <v>159</v>
      </c>
      <c r="B162" s="4" t="s">
        <v>177</v>
      </c>
      <c r="C162" s="5">
        <v>1</v>
      </c>
      <c r="D162" s="5">
        <v>5</v>
      </c>
      <c r="E162" s="18">
        <f t="shared" si="3"/>
        <v>6</v>
      </c>
      <c r="F162" s="5"/>
      <c r="G162" s="5">
        <v>10</v>
      </c>
      <c r="H162" s="6" t="s">
        <v>26</v>
      </c>
      <c r="I162" s="15" t="s">
        <v>255</v>
      </c>
      <c r="K162" t="s">
        <v>335</v>
      </c>
      <c r="L162" t="s">
        <v>255</v>
      </c>
      <c r="M162" t="s">
        <v>335</v>
      </c>
      <c r="N162" t="s">
        <v>255</v>
      </c>
      <c r="O162" t="s">
        <v>333</v>
      </c>
      <c r="P162" t="s">
        <v>262</v>
      </c>
      <c r="Q162" t="s">
        <v>332</v>
      </c>
    </row>
    <row r="163" spans="1:17">
      <c r="A163" s="4"/>
      <c r="B163" s="4" t="s">
        <v>331</v>
      </c>
      <c r="C163" s="5">
        <v>0</v>
      </c>
      <c r="D163" s="5">
        <v>0</v>
      </c>
      <c r="E163" s="5">
        <f t="shared" si="3"/>
        <v>0</v>
      </c>
      <c r="F163" s="5">
        <v>0</v>
      </c>
      <c r="G163" s="5">
        <v>6</v>
      </c>
      <c r="H163" s="6" t="s">
        <v>26</v>
      </c>
      <c r="I163" s="15"/>
      <c r="M163" t="s">
        <v>335</v>
      </c>
      <c r="N163" t="s">
        <v>255</v>
      </c>
      <c r="P163" t="s">
        <v>262</v>
      </c>
    </row>
    <row r="164" spans="1:17">
      <c r="A164" s="8">
        <v>160</v>
      </c>
      <c r="B164" s="8" t="s">
        <v>249</v>
      </c>
      <c r="C164" s="9">
        <v>0</v>
      </c>
      <c r="D164" s="9">
        <v>0</v>
      </c>
      <c r="E164" s="9">
        <f t="shared" si="3"/>
        <v>0</v>
      </c>
      <c r="F164" s="9"/>
      <c r="G164" s="9">
        <v>5</v>
      </c>
      <c r="H164" s="10" t="s">
        <v>26</v>
      </c>
      <c r="I164" s="15" t="s">
        <v>255</v>
      </c>
      <c r="J164" t="s">
        <v>250</v>
      </c>
      <c r="K164" t="s">
        <v>335</v>
      </c>
      <c r="L164" t="s">
        <v>255</v>
      </c>
      <c r="M164" t="s">
        <v>335</v>
      </c>
      <c r="N164" t="s">
        <v>255</v>
      </c>
      <c r="P164" t="s">
        <v>262</v>
      </c>
    </row>
    <row r="165" spans="1:17">
      <c r="A165" s="8">
        <v>161</v>
      </c>
      <c r="B165" s="8" t="s">
        <v>251</v>
      </c>
      <c r="C165" s="9">
        <v>0</v>
      </c>
      <c r="D165" s="9">
        <v>0</v>
      </c>
      <c r="E165" s="9">
        <f t="shared" si="3"/>
        <v>0</v>
      </c>
      <c r="F165" s="9"/>
      <c r="G165" s="9">
        <v>1</v>
      </c>
      <c r="H165" s="10" t="s">
        <v>26</v>
      </c>
      <c r="I165" s="15" t="s">
        <v>255</v>
      </c>
      <c r="J165" t="s">
        <v>250</v>
      </c>
      <c r="K165" t="s">
        <v>335</v>
      </c>
      <c r="L165" t="s">
        <v>255</v>
      </c>
      <c r="M165" t="s">
        <v>335</v>
      </c>
      <c r="N165" t="s">
        <v>255</v>
      </c>
      <c r="P165" t="s">
        <v>262</v>
      </c>
    </row>
    <row r="166" spans="1:17">
      <c r="A166" s="4">
        <v>162</v>
      </c>
      <c r="B166" s="4" t="s">
        <v>178</v>
      </c>
      <c r="C166" s="5">
        <v>0</v>
      </c>
      <c r="D166" s="5">
        <v>1</v>
      </c>
      <c r="E166" s="5">
        <f t="shared" si="3"/>
        <v>1</v>
      </c>
      <c r="F166" s="5">
        <v>2</v>
      </c>
      <c r="G166" s="5">
        <v>10</v>
      </c>
      <c r="H166" s="6" t="s">
        <v>175</v>
      </c>
      <c r="I166" s="15" t="s">
        <v>255</v>
      </c>
      <c r="K166" t="s">
        <v>335</v>
      </c>
      <c r="L166" t="s">
        <v>255</v>
      </c>
      <c r="M166" t="s">
        <v>335</v>
      </c>
      <c r="N166" t="s">
        <v>255</v>
      </c>
      <c r="P166" t="s">
        <v>262</v>
      </c>
    </row>
    <row r="167" spans="1:17">
      <c r="A167" s="8">
        <v>163</v>
      </c>
      <c r="B167" s="8" t="s">
        <v>252</v>
      </c>
      <c r="C167" s="9">
        <v>0</v>
      </c>
      <c r="D167" s="9">
        <v>0</v>
      </c>
      <c r="E167" s="9">
        <f t="shared" si="3"/>
        <v>0</v>
      </c>
      <c r="F167" s="9"/>
      <c r="G167" s="9">
        <v>2</v>
      </c>
      <c r="H167" s="10" t="s">
        <v>71</v>
      </c>
      <c r="I167" s="15" t="s">
        <v>255</v>
      </c>
      <c r="J167" t="s">
        <v>253</v>
      </c>
      <c r="M167" t="s">
        <v>335</v>
      </c>
      <c r="N167" t="s">
        <v>255</v>
      </c>
      <c r="P167" t="s">
        <v>262</v>
      </c>
    </row>
    <row r="168" spans="1:17">
      <c r="A168" s="4">
        <v>164</v>
      </c>
      <c r="B168" s="4" t="s">
        <v>179</v>
      </c>
      <c r="C168" s="5">
        <v>0</v>
      </c>
      <c r="D168" s="5">
        <v>0</v>
      </c>
      <c r="E168" s="5">
        <f t="shared" si="3"/>
        <v>0</v>
      </c>
      <c r="F168" s="5">
        <v>1</v>
      </c>
      <c r="G168" s="5">
        <v>4</v>
      </c>
      <c r="H168" s="6" t="s">
        <v>131</v>
      </c>
      <c r="I168" s="15" t="s">
        <v>255</v>
      </c>
      <c r="M168" t="s">
        <v>335</v>
      </c>
      <c r="N168" t="s">
        <v>255</v>
      </c>
      <c r="P168" t="s">
        <v>262</v>
      </c>
      <c r="Q168" t="s">
        <v>334</v>
      </c>
    </row>
    <row r="169" spans="1:17">
      <c r="G169">
        <f>SUM(G4:G168)</f>
        <v>2486</v>
      </c>
    </row>
    <row r="171" spans="1:17">
      <c r="H171" s="7" t="s">
        <v>188</v>
      </c>
      <c r="I171" s="7"/>
    </row>
    <row r="172" spans="1:17">
      <c r="H172" s="1"/>
      <c r="I172" s="1"/>
    </row>
    <row r="173" spans="1:17">
      <c r="H173" s="1"/>
      <c r="I173" s="1"/>
    </row>
    <row r="174" spans="1:17">
      <c r="H174" s="1"/>
      <c r="I174" s="1"/>
    </row>
    <row r="175" spans="1:17">
      <c r="H175" s="1" t="s">
        <v>189</v>
      </c>
      <c r="I175" s="1"/>
    </row>
  </sheetData>
  <mergeCells count="2">
    <mergeCell ref="A1:H1"/>
    <mergeCell ref="A2:H2"/>
  </mergeCells>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Analisa Kuota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INFBCL10917</dc:creator>
  <cp:lastModifiedBy>bcl</cp:lastModifiedBy>
  <dcterms:created xsi:type="dcterms:W3CDTF">2018-02-16T01:50:57Z</dcterms:created>
  <dcterms:modified xsi:type="dcterms:W3CDTF">2018-03-26T08:39:48Z</dcterms:modified>
</cp:coreProperties>
</file>