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ncanan Kerja\penjualan\Program April 2018\"/>
    </mc:Choice>
  </mc:AlternateContent>
  <bookViews>
    <workbookView xWindow="240" yWindow="75" windowWidth="20055" windowHeight="7935"/>
  </bookViews>
  <sheets>
    <sheet name="23 April" sheetId="5" r:id="rId1"/>
    <sheet name="16 April" sheetId="4" r:id="rId2"/>
    <sheet name="26 Maret" sheetId="3" r:id="rId3"/>
    <sheet name="21 Maret" sheetId="2" r:id="rId4"/>
    <sheet name="Review RK Aris" sheetId="1" r:id="rId5"/>
    <sheet name="Sheet1" sheetId="6" r:id="rId6"/>
  </sheets>
  <definedNames>
    <definedName name="_xlnm._FilterDatabase" localSheetId="1" hidden="1">'16 April'!$B$10:$D$66</definedName>
    <definedName name="_xlnm._FilterDatabase" localSheetId="0" hidden="1">'23 April'!$B$10:$D$76</definedName>
    <definedName name="_xlnm._FilterDatabase" localSheetId="2" hidden="1">'26 Maret'!$B$10:$D$69</definedName>
    <definedName name="_xlnm.Print_Area" localSheetId="1">'16 April'!$A$1:$L$53</definedName>
    <definedName name="_xlnm.Print_Area" localSheetId="3">'21 Maret'!$A$1:$M$39</definedName>
    <definedName name="_xlnm.Print_Area" localSheetId="0">'23 April'!$A$1:$L$57</definedName>
    <definedName name="_xlnm.Print_Area" localSheetId="2">'26 Maret'!$A$1:$L$57</definedName>
    <definedName name="_xlnm.Print_Area" localSheetId="4">'Review RK Aris'!$A$1:$M$32</definedName>
  </definedNames>
  <calcPr calcId="152511"/>
</workbook>
</file>

<file path=xl/calcChain.xml><?xml version="1.0" encoding="utf-8"?>
<calcChain xmlns="http://schemas.openxmlformats.org/spreadsheetml/2006/main">
  <c r="E7" i="6" l="1"/>
  <c r="F7" i="6" l="1"/>
  <c r="G7" i="6" s="1"/>
  <c r="G6" i="6"/>
  <c r="F6" i="6"/>
</calcChain>
</file>

<file path=xl/comments1.xml><?xml version="1.0" encoding="utf-8"?>
<comments xmlns="http://schemas.openxmlformats.org/spreadsheetml/2006/main">
  <authors>
    <author>r4cheem</author>
  </authors>
  <commentList>
    <comment ref="C21" authorId="0" shapeId="0">
      <text>
        <r>
          <rPr>
            <sz val="9"/>
            <color indexed="81"/>
            <rFont val="Tahoma"/>
            <family val="2"/>
          </rPr>
          <t>Contoh:
- menanyakan keluhan atau komplain
- mengucapkan selamat pagi
- menanyakan stok katalog
dll
Sejauh ini WA group hanya sebatas pemesanan dan konfirmasi stoknya</t>
        </r>
      </text>
    </comment>
    <comment ref="C33" authorId="0" shapeId="0">
      <text>
        <r>
          <rPr>
            <sz val="9"/>
            <color indexed="81"/>
            <rFont val="Tahoma"/>
            <family val="2"/>
          </rPr>
          <t>- mirip seperti kita naik pswt garuda, pramugari membagikan permen dalam baki utk pelanggan
- pembagian  ini dilakukan melihat kondisi,tidak harus selalu dibagikan permennya tp dijeda agar tidak diberikan lagi ke pelanggan yg sama
- dianggarkan permen ini 10rb saja per harinya
- maksimal 1  pelanggan sebenarnya 2 permen saja</t>
        </r>
      </text>
    </comment>
  </commentList>
</comments>
</file>

<file path=xl/comments2.xml><?xml version="1.0" encoding="utf-8"?>
<comments xmlns="http://schemas.openxmlformats.org/spreadsheetml/2006/main">
  <authors>
    <author>ismail - [2010]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Done
Data pelanggan cashback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Akan coba dipelajari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Data pelanggan sdh ditiketkan..
Tinggal produksi dan pelaksanaan pemberian ke pelanggan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#done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>Katalog PO#3 sdh dikirimkan ke Universal tp tinggal nunggu DP 50%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Akan dikoordinasikan kembali dg Pak Pendy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Sdh ditiket dan diktempel...namun akan dikoreksi kembali formnya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>Akan dikoreksi kembali formnya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>Akan disosialisasikan kembali ke teman-teman terkait denda retur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Cetak katalog polos :
Cetak PO#1 @ 2.500
Cetak PO#2 @ 10.000
Cetak PO#3 @ blum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</rPr>
          <t>Masih blum berjalan karena masih bergelut dg operasional 
Minimal 1 orang lagi staff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</rPr>
          <t>Koordinasi dg Pak Robby,
Struktur penjualan akan dikoreksi karena ada pergeseran yaitu Agus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</rPr>
          <t>Putri Mandiri katalog sdh dikirimkan
CV. Bentang Fashion proses nego dan distribusi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</rPr>
          <t>Sdh diajukan tinggal review
Tgl 21 Mart 2018 (Pemberangkatan)</t>
        </r>
      </text>
    </comment>
  </commentList>
</comments>
</file>

<file path=xl/sharedStrings.xml><?xml version="1.0" encoding="utf-8"?>
<sst xmlns="http://schemas.openxmlformats.org/spreadsheetml/2006/main" count="666" uniqueCount="189">
  <si>
    <t>MANAJEMEN  2018</t>
  </si>
  <si>
    <t>No.</t>
  </si>
  <si>
    <t>RENCANA KERJA</t>
  </si>
  <si>
    <t>PIC</t>
  </si>
  <si>
    <t>Report to</t>
  </si>
  <si>
    <t>Mar</t>
  </si>
  <si>
    <t>Apr</t>
  </si>
  <si>
    <t>Mei</t>
  </si>
  <si>
    <t>Jun</t>
  </si>
  <si>
    <t>Jul</t>
  </si>
  <si>
    <t>Agu</t>
  </si>
  <si>
    <t>Sept</t>
  </si>
  <si>
    <t>Okt</t>
  </si>
  <si>
    <t>Nov</t>
  </si>
  <si>
    <t>Des</t>
  </si>
  <si>
    <t>W1</t>
  </si>
  <si>
    <t>W2</t>
  </si>
  <si>
    <t>W3</t>
  </si>
  <si>
    <t>W4</t>
  </si>
  <si>
    <t>Rencana Kerja Jangka Pendek</t>
  </si>
  <si>
    <t>Pembuatan grafik weekly monitoring penjualan pelanggan besar</t>
  </si>
  <si>
    <t>Group WA Pelangan Prioritas mulai diaktifkan</t>
  </si>
  <si>
    <t>Review pelanggan baru Bentang Fashion &amp; Putri Mandiri</t>
  </si>
  <si>
    <t xml:space="preserve">Pembuatan poster komplain center </t>
  </si>
  <si>
    <t>Program brand ambassador Inficlo Blackkelly</t>
  </si>
  <si>
    <r>
      <t xml:space="preserve">TIMELINE RENCANA KERJA DIVISI PENJUALAN                                               </t>
    </r>
    <r>
      <rPr>
        <b/>
        <sz val="8"/>
        <color theme="1"/>
        <rFont val="Calibri"/>
        <family val="2"/>
        <scheme val="minor"/>
      </rPr>
      <t>(Versi 12 Maret 2018)</t>
    </r>
  </si>
  <si>
    <t>Buat tabel laporan barang kosong dan kapan masuknya dari tim produksi</t>
  </si>
  <si>
    <t>KUNJUNGAN</t>
  </si>
  <si>
    <t>LAIN-LAIN</t>
  </si>
  <si>
    <t>Plastik dibuatkan detail IN-OUT-PRODUKSINYA</t>
  </si>
  <si>
    <t>Kunjungan pelanggan #1 (harus ada Adi / Aris)</t>
  </si>
  <si>
    <t>Kunjungan pelanggan #2 (harus ada Adi / Aris)</t>
  </si>
  <si>
    <t>Kunjungan pelanggan #3 (harus ada Adi / Aris)</t>
  </si>
  <si>
    <t>Pembuatan promo bulan Maret (Ajak Teman)</t>
  </si>
  <si>
    <t>Branding Grandmax</t>
  </si>
  <si>
    <t>Denda untuk retur yang cacat</t>
  </si>
  <si>
    <t>MARKETING &amp; SALES</t>
  </si>
  <si>
    <t>PO cetak kedua katalog polos ke Universal</t>
  </si>
  <si>
    <t>Standar menyapa dengan menaruh tangan di dada dan mengucapkan terima kasih</t>
  </si>
  <si>
    <t>Pengadaan media sarana promosi Katalog 2018 sudah di PO</t>
  </si>
  <si>
    <t>CUSTOMER EXPERIENCE</t>
  </si>
  <si>
    <t>Pemasangan struktur organisasi di area penjualan</t>
  </si>
  <si>
    <t>Analisa tambahan distribusi katalog 10.000 exemplar</t>
  </si>
  <si>
    <t>Target pembuatan rekening Mandiri</t>
  </si>
  <si>
    <t>Group WA Pelangan Prioritas mulai diaktifkan (Target 30%) aktif di WA</t>
  </si>
  <si>
    <t>Poster benefit layanan WA prioritas</t>
  </si>
  <si>
    <t>Target Belanja Putri Mandiri</t>
  </si>
  <si>
    <t>Monitor Bentang Fashion</t>
  </si>
  <si>
    <t>Review pelanggan baru Ade Azzura</t>
  </si>
  <si>
    <t>Pembuatan poster PIC Katalog + Prosedur</t>
  </si>
  <si>
    <t>Target penambahan pelanggan baru (3 pelanggan besar)</t>
  </si>
  <si>
    <t>Semua karyawan diwajibkan pemakaian ID Card dan PIN (Denda)</t>
  </si>
  <si>
    <t>Seragam karyawan minimal FL (Desain Berkerah dg bahan t-shirt)</t>
  </si>
  <si>
    <t>Seragam pelanggan Arisan + lengkapi data omzet dan data salesnya</t>
  </si>
  <si>
    <t>Branding Grandmax (Pembuatan sticker) Kiri Kanan</t>
  </si>
  <si>
    <t>Sticker kendaraan : Staff, suplier dan pelanggan</t>
  </si>
  <si>
    <t>Target distribusi katalog 10.000 exp.</t>
  </si>
  <si>
    <t>Pencatatan proses plastik klip + Sablon</t>
  </si>
  <si>
    <t>PO cetak keempat katalog ke Universal</t>
  </si>
  <si>
    <t>Pemasangan struktur organisasi di area penjualan dan produksi</t>
  </si>
  <si>
    <t>Program Front Line terbaik berdasarkan pilihan pelanggan</t>
  </si>
  <si>
    <t>Pembuatan data mapping kunjungan pelanggan</t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</si>
  <si>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26 Maret 2018)</t>
    </r>
  </si>
  <si>
    <t>TASK LIST SUDAH SELESAI</t>
  </si>
  <si>
    <t>PRODUKSI</t>
  </si>
  <si>
    <t xml:space="preserve">Pemasangan struktur organisasi di area penjualan </t>
  </si>
  <si>
    <r>
      <t>Poster benefit layanan WA prioritas</t>
    </r>
    <r>
      <rPr>
        <i/>
        <sz val="11"/>
        <color rgb="FFFF0000"/>
        <rFont val="Calibri"/>
        <family val="2"/>
        <scheme val="minor"/>
      </rPr>
      <t xml:space="preserve"> (W4 sudah harus diposting ke group)</t>
    </r>
  </si>
  <si>
    <r>
      <t xml:space="preserve">Pembuatan promo bulan Maret Ajak Teman </t>
    </r>
    <r>
      <rPr>
        <i/>
        <sz val="11"/>
        <color rgb="FFFF0000"/>
        <rFont val="Calibri"/>
        <family val="2"/>
        <scheme val="minor"/>
      </rPr>
      <t>(1 April sudah launching)</t>
    </r>
  </si>
  <si>
    <r>
      <t xml:space="preserve">Program brand ambassador Inficlo Blackkelly  </t>
    </r>
    <r>
      <rPr>
        <i/>
        <sz val="11"/>
        <color rgb="FFFF0000"/>
        <rFont val="Calibri"/>
        <family val="2"/>
        <scheme val="minor"/>
      </rPr>
      <t>(tinggal desain &amp; produksi)</t>
    </r>
  </si>
  <si>
    <r>
      <t xml:space="preserve">Seragam pelanggan Arisan + lengkapi data omzet dan data salesnya  </t>
    </r>
    <r>
      <rPr>
        <i/>
        <sz val="11"/>
        <color rgb="FFFF0000"/>
        <rFont val="Calibri"/>
        <family val="2"/>
        <scheme val="minor"/>
      </rPr>
      <t>(tinggal desain &amp; produksi)</t>
    </r>
  </si>
  <si>
    <r>
      <t xml:space="preserve">Branding Grandmax, Pembuatan sticker Kiri Kanan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</si>
  <si>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Sticker kendaraan : Staff, suplier dan pelanggan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</si>
  <si>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Target distribusi katalog 10.000 exp.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</si>
  <si>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Pembuatan data mapping kunjungan pelanggan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</si>
  <si>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Denda untuk retur yang cacat </t>
    </r>
    <r>
      <rPr>
        <i/>
        <sz val="11"/>
        <color rgb="FFFF0000"/>
        <rFont val="Calibri"/>
        <family val="2"/>
        <scheme val="minor"/>
      </rPr>
      <t>(Tinggal penerapan)</t>
    </r>
  </si>
  <si>
    <r>
      <t xml:space="preserve">Target transisi Gugun ke Fandi </t>
    </r>
    <r>
      <rPr>
        <i/>
        <sz val="11"/>
        <color rgb="FFFF0000"/>
        <rFont val="Calibri"/>
        <family val="2"/>
        <scheme val="minor"/>
      </rPr>
      <t>(Gugun akan ditarik ke divisi lain)</t>
    </r>
  </si>
  <si>
    <r>
      <t>Pencatatan proses plastik klip + Sablon</t>
    </r>
    <r>
      <rPr>
        <i/>
        <sz val="11"/>
        <color rgb="FFFF0000"/>
        <rFont val="Calibri"/>
        <family val="2"/>
        <scheme val="minor"/>
      </rPr>
      <t xml:space="preserve"> (saat ini pencatatan belum rapi)</t>
    </r>
  </si>
  <si>
    <t>- Gugun mulai diaktifkan di divisi penjualan / bisdev</t>
  </si>
  <si>
    <r>
      <t xml:space="preserve">Pembuatan SOP QC dimana harus ada approval lolos QC dari SPV </t>
    </r>
    <r>
      <rPr>
        <i/>
        <sz val="11"/>
        <color rgb="FFFF0000"/>
        <rFont val="Calibri"/>
        <family val="2"/>
        <scheme val="minor"/>
      </rPr>
      <t>(SPV min. cek 1 barang per kode yg masuk)</t>
    </r>
  </si>
  <si>
    <t>Review PO level owner sudah diambil alih oleh Sen. Manager Bpk Marshal</t>
  </si>
  <si>
    <t>Update grafik weekly monitoring penjualan pelanggan besar</t>
  </si>
  <si>
    <t>ADDED</t>
  </si>
  <si>
    <t>Semua followup produksi harus ada di tiket dan harus rapi (SOPnya harus clear)</t>
  </si>
  <si>
    <t>Ruko putih tambahkan produk sampel, spanduk besar (atas seperti spiccato), umbul2, wallpaper dinding kiri</t>
  </si>
  <si>
    <r>
      <t xml:space="preserve">Kunjungan pelanggan April </t>
    </r>
    <r>
      <rPr>
        <i/>
        <sz val="11"/>
        <color rgb="FFFF0000"/>
        <rFont val="Calibri"/>
        <family val="2"/>
        <scheme val="minor"/>
      </rPr>
      <t>(selesaikan mapping kunjungan dulu)</t>
    </r>
  </si>
  <si>
    <r>
      <t xml:space="preserve">Semua karyawan diwajibkan pemakaian ID Card dan PIN </t>
    </r>
    <r>
      <rPr>
        <i/>
        <sz val="11"/>
        <color rgb="FFFF0000"/>
        <rFont val="Calibri"/>
        <family val="2"/>
        <scheme val="minor"/>
      </rPr>
      <t>(bisdev belum)</t>
    </r>
  </si>
  <si>
    <r>
      <t xml:space="preserve">Target penambahan pelanggan besar April </t>
    </r>
    <r>
      <rPr>
        <i/>
        <sz val="11"/>
        <color rgb="FFFF0000"/>
        <rFont val="Calibri"/>
        <family val="2"/>
        <scheme val="minor"/>
      </rPr>
      <t>(total 4, karena ada 1 target maret yg tdk tercapai)</t>
    </r>
  </si>
  <si>
    <t>Analisa PO utk stok lebaran (harus dipersiapkan dari skrg)</t>
  </si>
  <si>
    <t>Adakan weekly meeting terkait pelanggan besar</t>
  </si>
  <si>
    <r>
      <t xml:space="preserve">Pak Pendi diaktifkan daily reportnya report via WA </t>
    </r>
    <r>
      <rPr>
        <i/>
        <sz val="11"/>
        <color rgb="FFFF0000"/>
        <rFont val="Calibri"/>
        <family val="2"/>
        <scheme val="minor"/>
      </rPr>
      <t>(via WA belum konsisten)</t>
    </r>
  </si>
  <si>
    <r>
      <t xml:space="preserve">Promo reward pelanggan besar </t>
    </r>
    <r>
      <rPr>
        <i/>
        <sz val="11"/>
        <color rgb="FFFF0000"/>
        <rFont val="Calibri"/>
        <family val="2"/>
        <scheme val="minor"/>
      </rPr>
      <t>(belum selesai)</t>
    </r>
  </si>
  <si>
    <r>
      <t xml:space="preserve">Audit PO diaktifkan 2 kali dalam 1 minggu, laporan dalam bentuk tiket </t>
    </r>
    <r>
      <rPr>
        <i/>
        <sz val="11"/>
        <color rgb="FFFF0000"/>
        <rFont val="Calibri"/>
        <family val="2"/>
        <scheme val="minor"/>
      </rPr>
      <t>(belum ada weekly reportnya di tiket)</t>
    </r>
  </si>
  <si>
    <r>
      <t>Pengadaan media sarana promosi Katalog 2018</t>
    </r>
    <r>
      <rPr>
        <i/>
        <sz val="11"/>
        <color rgb="FFFF0000"/>
        <rFont val="Calibri"/>
        <family val="2"/>
        <scheme val="minor"/>
      </rPr>
      <t xml:space="preserve"> (sudah 5 minggu belum selesai)</t>
    </r>
  </si>
  <si>
    <r>
      <t xml:space="preserve">Weekly banner untuk WA pelanggan prioritas </t>
    </r>
    <r>
      <rPr>
        <i/>
        <sz val="11"/>
        <color rgb="FFFF0000"/>
        <rFont val="Calibri"/>
        <family val="2"/>
        <scheme val="minor"/>
      </rPr>
      <t>(belum berjalan)</t>
    </r>
  </si>
  <si>
    <t>Pendataan jumlah barang restan</t>
  </si>
  <si>
    <r>
      <t xml:space="preserve">Pembuatan rekening Mandiri / BRI suplier </t>
    </r>
    <r>
      <rPr>
        <i/>
        <sz val="11"/>
        <color rgb="FFFF0000"/>
        <rFont val="Calibri"/>
        <family val="2"/>
        <scheme val="minor"/>
      </rPr>
      <t>(W2 April ini sudah harus selesai, terutama yang mandiri)</t>
    </r>
  </si>
  <si>
    <r>
      <t xml:space="preserve">Plastik dibuatkan detail IN-OUT-PRODUKSINYA </t>
    </r>
    <r>
      <rPr>
        <i/>
        <sz val="11"/>
        <color rgb="FFFF0000"/>
        <rFont val="Calibri"/>
        <family val="2"/>
        <scheme val="minor"/>
      </rPr>
      <t>(dirapikan kembali datanya)</t>
    </r>
  </si>
  <si>
    <r>
      <t xml:space="preserve">Standar menyapa dengan menaruh tangan di dada dan mengucapkan terima kasih </t>
    </r>
    <r>
      <rPr>
        <i/>
        <sz val="11"/>
        <color rgb="FFFF0000"/>
        <rFont val="Calibri"/>
        <family val="2"/>
        <scheme val="minor"/>
      </rPr>
      <t>(harus semua frontline dan produksi)</t>
    </r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</si>
  <si>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8 April 2018)</t>
    </r>
  </si>
  <si>
    <t>Set up whatsapp for business Inficlo Blackkelly</t>
  </si>
  <si>
    <t>Penerbitan PO untuk stok lebaran ke suplier</t>
  </si>
  <si>
    <t>Hiring 1 orang staf SMK utk junior SPV di produksi, Sukma dipindah ke QC / gudang</t>
  </si>
  <si>
    <r>
      <t xml:space="preserve">Seragam semua karyawan </t>
    </r>
    <r>
      <rPr>
        <i/>
        <sz val="11"/>
        <color rgb="FFFF0000"/>
        <rFont val="Calibri"/>
        <family val="2"/>
        <scheme val="minor"/>
      </rPr>
      <t>(Tinggal produksi)</t>
    </r>
  </si>
  <si>
    <t>* alert sudah 5 minggu</t>
  </si>
  <si>
    <t>Penilaian</t>
  </si>
  <si>
    <t>Penempelan stiker motor di semua karyawan, pelanggan dan suplier (200 motor)</t>
  </si>
  <si>
    <t>Deal dengan Anif Sanatta</t>
  </si>
  <si>
    <t>Produksi slot USB powerbank Totenhood</t>
  </si>
  <si>
    <t>Extend 1</t>
  </si>
  <si>
    <t>Extend 2</t>
  </si>
  <si>
    <t>Extend 3</t>
  </si>
  <si>
    <t>Extend 4</t>
  </si>
  <si>
    <t>Extend 5</t>
  </si>
  <si>
    <t>Tidak memuaskan</t>
  </si>
  <si>
    <t>Hitung kerugian akibat barang kosong per hari</t>
  </si>
  <si>
    <t>Laporan status barang kosong diupdate ke WA group per Senin dan Rabu</t>
  </si>
  <si>
    <t>Target Awal</t>
  </si>
  <si>
    <t>* belum ada progres 1 pelangganpun</t>
  </si>
  <si>
    <r>
      <t xml:space="preserve">Target 6 ide rencana kerja dari manajemen penjualan &amp; produksi </t>
    </r>
    <r>
      <rPr>
        <i/>
        <sz val="11"/>
        <color rgb="FFFF0000"/>
        <rFont val="Calibri"/>
        <family val="2"/>
        <scheme val="minor"/>
      </rPr>
      <t>(jangan hanya dari owner saja)</t>
    </r>
  </si>
  <si>
    <t>* alert, hati2 karena terkait dengan stok lebaran</t>
  </si>
  <si>
    <t>Buat flyer, PO 6 April ke atas wajib pakai mandiri</t>
  </si>
  <si>
    <r>
      <t xml:space="preserve">Group WA Pelangan Prioritas mulai diaktifkan (Target 60%) aktif di WA  </t>
    </r>
    <r>
      <rPr>
        <i/>
        <sz val="11"/>
        <color rgb="FFFF0000"/>
        <rFont val="Calibri"/>
        <family val="2"/>
        <scheme val="minor"/>
      </rPr>
      <t>(WA reply harus via group)</t>
    </r>
  </si>
  <si>
    <t>Rapikan ruang lt.3 MS.6 dan pindahkan sampel ke singgasana</t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</si>
  <si>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16 April 2018)</t>
    </r>
  </si>
  <si>
    <t>Tanya pelanggan yg omsetnya turun via WA</t>
  </si>
  <si>
    <t>* Harusnya 1 meeting khusus membahas pelanggan besar, bukan digabung dgn meeting umum</t>
  </si>
  <si>
    <t>* Prosedur dan teknis kerjasamanya masih saja belum fix</t>
  </si>
  <si>
    <t>* baru 1 pelanggan , Ade Azzura, masih 3 pelanggan lagi utk April ini</t>
  </si>
  <si>
    <t>* belum ada rencana kerja yg diajukan oleh manajemen</t>
  </si>
  <si>
    <t>* belum selesai, malah missed, seharusnya hanya plastik klip saja, tp melebar ke laken</t>
  </si>
  <si>
    <t>* sudah berjalan, dimonitor konsistensinya</t>
  </si>
  <si>
    <t>* tidak berjalan, ada banyak PO yg tidak direport via tiket</t>
  </si>
  <si>
    <t>* analisanya dan PO yg diajukan belum ada</t>
  </si>
  <si>
    <t>* sudah berjalan,dimonitor konsistensinya</t>
  </si>
  <si>
    <t>* proses produksi</t>
  </si>
  <si>
    <t>* di tiket tidak ada laporan terkait flyer ini, formatnya seperti apa</t>
  </si>
  <si>
    <t>* kunjungan luar kota masih belum</t>
  </si>
  <si>
    <t>Korespondesi dgn pelanggan yg omsetnya turun via WA group</t>
  </si>
  <si>
    <t>Laporan status pelanggan baru mulai dari prospek pak pendi, sampai pelangan tersebut belanja</t>
  </si>
  <si>
    <t>Pengumpulan data omset toko dari lain, apakah naik atau turun</t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</si>
  <si>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23 April 2018)</t>
    </r>
  </si>
  <si>
    <t>* W3 ditargetkan utk menambah jumlah sticker sebagai pengganti ballpoint tapi tidak terlaksana</t>
  </si>
  <si>
    <t>* laporannya di ceo tidak jelas, berapa yang sudah ditempel, suplier, karyawan, pelanggan dll</t>
  </si>
  <si>
    <t>* coba dijadwalkan kunjungan, tp harus konfirmasi ke pelanggannya dulu, dari kunjungan ini harus deal</t>
  </si>
  <si>
    <t>* di tiket tidak terlihat adanya analisa terkait pemberian katalog lebih ini, hanya tiket distribusi katalog biasa</t>
  </si>
  <si>
    <t>* arahannya sudah jelas, bukan kasir saja, tapi kenapa masih saja report resulynya difokuskan ke kasir terus</t>
  </si>
  <si>
    <t>* belum selesai, masih banyak suplier yg belum ada rekening mandiri</t>
  </si>
  <si>
    <t>* sudah berjalan tp approvalnya standar saja, masih banyak yg dikoreksi</t>
  </si>
  <si>
    <t>* belum berjalan sama sekali</t>
  </si>
  <si>
    <t>Weekly konsultasi / koordinasi dengan pelanggan prioritas via WA</t>
  </si>
  <si>
    <t>* new</t>
  </si>
  <si>
    <t>* laporannya harus clear, jangan hanya "Proses hiring" aja</t>
  </si>
  <si>
    <t>Memberikan permen dengan tatakan dan dibagikan kepada pelanggan</t>
  </si>
  <si>
    <t>Pastikan weekly report terkait PO dan komplain berjalan</t>
  </si>
  <si>
    <t xml:space="preserve">Pastikan weekly report terkait penjualan berjalan </t>
  </si>
  <si>
    <t>Adakan weekly presentasi produksi setiap rabu, membahas PO bermasalah</t>
  </si>
  <si>
    <t>Adakan weekly presentasi terkait pelanggan besar</t>
  </si>
  <si>
    <t>Terlalu lama</t>
  </si>
  <si>
    <t>http://ceo.inficlo.net/admin/tickets/215</t>
  </si>
  <si>
    <t>http://ceo.inficlo.net/admin/tickets/317</t>
  </si>
  <si>
    <t>http://ceo.inficlo.net/admin/tickets/555</t>
  </si>
  <si>
    <t>http://ceo.inficlo.net/admin/tickets/430</t>
  </si>
  <si>
    <t>http://ceo.inficlo.net/admin/tickets/320</t>
  </si>
  <si>
    <t xml:space="preserve">http://ceo.inficlo.net/admin/tickets/425, </t>
  </si>
  <si>
    <t>http://ceo.inficlo.net/admin/tickets/402</t>
  </si>
  <si>
    <t>http://ceo.inficlo.net/admin/tickets/554</t>
  </si>
  <si>
    <t>http://ceo.inficlo.net/admin/tickets/323</t>
  </si>
  <si>
    <t>http://ceo.inficlo.net/admin/tickets/431</t>
  </si>
  <si>
    <t>http://ceo.inficlo.net/admin/tickets/432</t>
  </si>
  <si>
    <t>http://ceo.inficlo.net/admin/tickets/366</t>
  </si>
  <si>
    <t>http://ceo.inficlo.net/admin/tickets/339</t>
  </si>
  <si>
    <t>http://ceo.inficlo.net/admin/tickets/429</t>
  </si>
  <si>
    <t>http://ceo.inficlo.net/admin/tickets/405</t>
  </si>
  <si>
    <t>http://ceo.inficlo.net/admin/tickets/404</t>
  </si>
  <si>
    <t>http://ceo.inficlo.net/admin/tickets/139</t>
  </si>
  <si>
    <t>http://ceo.inficlo.net/admin/tickets/398</t>
  </si>
  <si>
    <t>http://ceo.inficlo.net/admin/tickets/413</t>
  </si>
  <si>
    <t>untuk id card sudah beres semua  kecuali karyawan baru a.n Lawrent Id card </t>
  </si>
  <si>
    <t>Proses pembuatan gambar team BISDEP</t>
  </si>
  <si>
    <t>http://ceo.inficlo.net/admin/tickets/556</t>
  </si>
  <si>
    <t>http://ceo.inficlo.net/admin/tickets/557</t>
  </si>
  <si>
    <t>http://ceo.inficlo.net/admin/tickets/558</t>
  </si>
  <si>
    <t>http://ceo.inficlo.net/admin/tickets/559</t>
  </si>
  <si>
    <t>pot</t>
  </si>
  <si>
    <t>http://ceo.inficlo.net/admin/tickets/562</t>
  </si>
  <si>
    <t>http://ceo.inficlo.net/admin/tickets/561</t>
  </si>
  <si>
    <t>http://ceo.inficlo.net/admin/tickets/560</t>
  </si>
  <si>
    <t>http://ceo.inficlo.net/admin/tickets/354</t>
  </si>
  <si>
    <t>http://ceo.inficlo.net/admin/tickets/280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</si>
</sst>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0"/>
      <color rgb="FF33333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5" borderId="7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quotePrefix="1" applyFont="1" applyFill="1" applyAlignment="1">
      <alignment vertical="center"/>
    </xf>
    <xf numFmtId="15" fontId="0" fillId="0" borderId="0" xfId="0" applyNumberFormat="1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8" borderId="7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5" fillId="9" borderId="0" xfId="0" applyFont="1" applyFill="1" applyAlignment="1">
      <alignment vertical="center"/>
    </xf>
    <xf numFmtId="0" fontId="9" fillId="9" borderId="0" xfId="0" applyFont="1" applyFill="1" applyAlignment="1">
      <alignment vertical="center"/>
    </xf>
    <xf numFmtId="15" fontId="0" fillId="9" borderId="0" xfId="0" applyNumberForma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10" borderId="7" xfId="0" applyFill="1" applyBorder="1" applyAlignment="1">
      <alignment vertical="center"/>
    </xf>
    <xf numFmtId="15" fontId="6" fillId="0" borderId="0" xfId="0" applyNumberFormat="1" applyFont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0" fontId="0" fillId="11" borderId="0" xfId="0" applyFill="1" applyAlignment="1">
      <alignment vertical="center"/>
    </xf>
    <xf numFmtId="0" fontId="9" fillId="9" borderId="0" xfId="0" quotePrefix="1" applyFont="1" applyFill="1" applyAlignment="1">
      <alignment vertical="center"/>
    </xf>
    <xf numFmtId="0" fontId="14" fillId="0" borderId="7" xfId="1" applyFill="1" applyBorder="1" applyAlignment="1">
      <alignment vertical="center"/>
    </xf>
    <xf numFmtId="0" fontId="15" fillId="0" borderId="0" xfId="0" applyFont="1"/>
    <xf numFmtId="9" fontId="0" fillId="0" borderId="0" xfId="0" applyNumberFormat="1"/>
    <xf numFmtId="10" fontId="0" fillId="0" borderId="0" xfId="0" applyNumberFormat="1"/>
    <xf numFmtId="164" fontId="2" fillId="2" borderId="3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o.inficlo.net/admin/tickets/317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://ceo.inficlo.net/admin/tickets/429" TargetMode="External"/><Relationship Id="rId7" Type="http://schemas.openxmlformats.org/officeDocument/2006/relationships/hyperlink" Target="http://ceo.inficlo.net/admin/tickets/413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ceo.inficlo.net/admin/tickets/323" TargetMode="External"/><Relationship Id="rId1" Type="http://schemas.openxmlformats.org/officeDocument/2006/relationships/hyperlink" Target="http://ceo.inficlo.net/admin/tickets/320" TargetMode="External"/><Relationship Id="rId6" Type="http://schemas.openxmlformats.org/officeDocument/2006/relationships/hyperlink" Target="http://ceo.inficlo.net/admin/tickets/39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ceo.inficlo.net/admin/tickets/139" TargetMode="External"/><Relationship Id="rId10" Type="http://schemas.openxmlformats.org/officeDocument/2006/relationships/hyperlink" Target="http://ceo.inficlo.net/admin/tickets/430" TargetMode="External"/><Relationship Id="rId4" Type="http://schemas.openxmlformats.org/officeDocument/2006/relationships/hyperlink" Target="http://ceo.inficlo.net/admin/tickets/404" TargetMode="External"/><Relationship Id="rId9" Type="http://schemas.openxmlformats.org/officeDocument/2006/relationships/hyperlink" Target="http://ceo.inficlo.net/admin/tickets/32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R86"/>
  <sheetViews>
    <sheetView tabSelected="1" zoomScale="85" zoomScaleNormal="85" workbookViewId="0">
      <pane xSplit="4" ySplit="7" topLeftCell="E11" activePane="bottomRight" state="frozen"/>
      <selection activeCell="C32" sqref="C32"/>
      <selection pane="topRight" activeCell="C32" sqref="C32"/>
      <selection pane="bottomLeft" activeCell="C32" sqref="C32"/>
      <selection pane="bottomRight" activeCell="K26" sqref="K26"/>
    </sheetView>
  </sheetViews>
  <sheetFormatPr defaultRowHeight="15" x14ac:dyDescent="0.25"/>
  <cols>
    <col min="1" max="1" width="1.5703125" style="1" customWidth="1"/>
    <col min="2" max="2" width="10.5703125" style="1" customWidth="1"/>
    <col min="3" max="3" width="93" style="1" customWidth="1"/>
    <col min="4" max="4" width="18.7109375" style="1" customWidth="1"/>
    <col min="5" max="44" width="4.7109375" style="16" customWidth="1"/>
    <col min="45" max="16384" width="9.140625" style="16"/>
  </cols>
  <sheetData>
    <row r="1" spans="2:44" s="1" customFormat="1" x14ac:dyDescent="0.25"/>
    <row r="2" spans="2:44" s="1" customFormat="1" ht="15.75" x14ac:dyDescent="0.25">
      <c r="B2" s="3" t="s">
        <v>140</v>
      </c>
      <c r="E2" s="18"/>
      <c r="F2" s="1" t="s">
        <v>116</v>
      </c>
      <c r="I2" s="19"/>
      <c r="J2" s="1" t="s">
        <v>108</v>
      </c>
      <c r="L2" s="20"/>
      <c r="M2" s="1" t="s">
        <v>109</v>
      </c>
      <c r="O2" s="25"/>
      <c r="P2" s="1" t="s">
        <v>110</v>
      </c>
      <c r="R2" s="31"/>
      <c r="S2" s="1" t="s">
        <v>111</v>
      </c>
      <c r="U2" s="34"/>
      <c r="V2" s="1" t="s">
        <v>112</v>
      </c>
    </row>
    <row r="3" spans="2:44" s="1" customFormat="1" ht="15.75" x14ac:dyDescent="0.25">
      <c r="B3" s="3" t="s">
        <v>0</v>
      </c>
    </row>
    <row r="4" spans="2:44" s="1" customFormat="1" ht="4.5" customHeight="1" x14ac:dyDescent="0.25">
      <c r="B4" s="4"/>
    </row>
    <row r="5" spans="2:44" s="1" customFormat="1" x14ac:dyDescent="0.25">
      <c r="B5" s="43" t="s">
        <v>1</v>
      </c>
      <c r="C5" s="43" t="s">
        <v>2</v>
      </c>
      <c r="D5" s="43" t="s">
        <v>104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5"/>
      <c r="AL5" s="5"/>
      <c r="AM5" s="5"/>
      <c r="AN5" s="5"/>
      <c r="AO5" s="5"/>
      <c r="AP5" s="5"/>
      <c r="AQ5" s="5"/>
      <c r="AR5" s="5"/>
    </row>
    <row r="6" spans="2:44" s="1" customFormat="1" x14ac:dyDescent="0.25">
      <c r="B6" s="43"/>
      <c r="C6" s="43"/>
      <c r="D6" s="43"/>
      <c r="E6" s="41" t="s">
        <v>5</v>
      </c>
      <c r="F6" s="41"/>
      <c r="G6" s="41"/>
      <c r="H6" s="41"/>
      <c r="I6" s="41" t="s">
        <v>6</v>
      </c>
      <c r="J6" s="41"/>
      <c r="K6" s="41"/>
      <c r="L6" s="42"/>
      <c r="M6" s="41" t="s">
        <v>7</v>
      </c>
      <c r="N6" s="41"/>
      <c r="O6" s="41"/>
      <c r="P6" s="42"/>
      <c r="Q6" s="41" t="s">
        <v>8</v>
      </c>
      <c r="R6" s="41"/>
      <c r="S6" s="41"/>
      <c r="T6" s="42"/>
      <c r="U6" s="41" t="s">
        <v>9</v>
      </c>
      <c r="V6" s="41"/>
      <c r="W6" s="41"/>
      <c r="X6" s="42"/>
      <c r="Y6" s="41" t="s">
        <v>10</v>
      </c>
      <c r="Z6" s="41"/>
      <c r="AA6" s="41"/>
      <c r="AB6" s="42"/>
      <c r="AC6" s="41" t="s">
        <v>11</v>
      </c>
      <c r="AD6" s="41"/>
      <c r="AE6" s="41"/>
      <c r="AF6" s="42"/>
      <c r="AG6" s="41" t="s">
        <v>12</v>
      </c>
      <c r="AH6" s="41"/>
      <c r="AI6" s="41"/>
      <c r="AJ6" s="42"/>
      <c r="AK6" s="41" t="s">
        <v>13</v>
      </c>
      <c r="AL6" s="41"/>
      <c r="AM6" s="41"/>
      <c r="AN6" s="42"/>
      <c r="AO6" s="41" t="s">
        <v>14</v>
      </c>
      <c r="AP6" s="41"/>
      <c r="AQ6" s="41"/>
      <c r="AR6" s="42"/>
    </row>
    <row r="7" spans="2:44" s="1" customFormat="1" x14ac:dyDescent="0.25">
      <c r="B7" s="43"/>
      <c r="C7" s="43"/>
      <c r="D7" s="43"/>
      <c r="E7" s="6" t="s">
        <v>15</v>
      </c>
      <c r="F7" s="6" t="s">
        <v>16</v>
      </c>
      <c r="G7" s="6" t="s">
        <v>17</v>
      </c>
      <c r="H7" s="7" t="s">
        <v>18</v>
      </c>
      <c r="I7" s="6" t="s">
        <v>15</v>
      </c>
      <c r="J7" s="6" t="s">
        <v>16</v>
      </c>
      <c r="K7" s="6" t="s">
        <v>17</v>
      </c>
      <c r="L7" s="7" t="s">
        <v>18</v>
      </c>
      <c r="M7" s="6" t="s">
        <v>15</v>
      </c>
      <c r="N7" s="6" t="s">
        <v>16</v>
      </c>
      <c r="O7" s="6" t="s">
        <v>17</v>
      </c>
      <c r="P7" s="7" t="s">
        <v>18</v>
      </c>
      <c r="Q7" s="6" t="s">
        <v>15</v>
      </c>
      <c r="R7" s="6" t="s">
        <v>16</v>
      </c>
      <c r="S7" s="6" t="s">
        <v>17</v>
      </c>
      <c r="T7" s="7" t="s">
        <v>18</v>
      </c>
      <c r="U7" s="6" t="s">
        <v>15</v>
      </c>
      <c r="V7" s="6" t="s">
        <v>16</v>
      </c>
      <c r="W7" s="6" t="s">
        <v>17</v>
      </c>
      <c r="X7" s="7" t="s">
        <v>18</v>
      </c>
      <c r="Y7" s="6" t="s">
        <v>15</v>
      </c>
      <c r="Z7" s="6" t="s">
        <v>16</v>
      </c>
      <c r="AA7" s="6" t="s">
        <v>17</v>
      </c>
      <c r="AB7" s="7" t="s">
        <v>18</v>
      </c>
      <c r="AC7" s="6" t="s">
        <v>15</v>
      </c>
      <c r="AD7" s="6" t="s">
        <v>16</v>
      </c>
      <c r="AE7" s="6" t="s">
        <v>17</v>
      </c>
      <c r="AF7" s="7" t="s">
        <v>18</v>
      </c>
      <c r="AG7" s="6" t="s">
        <v>15</v>
      </c>
      <c r="AH7" s="6" t="s">
        <v>16</v>
      </c>
      <c r="AI7" s="6" t="s">
        <v>17</v>
      </c>
      <c r="AJ7" s="7" t="s">
        <v>18</v>
      </c>
      <c r="AK7" s="6" t="s">
        <v>15</v>
      </c>
      <c r="AL7" s="6" t="s">
        <v>16</v>
      </c>
      <c r="AM7" s="6" t="s">
        <v>17</v>
      </c>
      <c r="AN7" s="7" t="s">
        <v>18</v>
      </c>
      <c r="AO7" s="6" t="s">
        <v>15</v>
      </c>
      <c r="AP7" s="6" t="s">
        <v>16</v>
      </c>
      <c r="AQ7" s="6" t="s">
        <v>17</v>
      </c>
      <c r="AR7" s="7" t="s">
        <v>18</v>
      </c>
    </row>
    <row r="8" spans="2:44" s="1" customFormat="1" x14ac:dyDescent="0.25">
      <c r="B8" s="8"/>
      <c r="C8" s="8" t="s">
        <v>19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2:44" x14ac:dyDescent="0.25">
      <c r="B9" s="16"/>
      <c r="C9" s="16"/>
      <c r="D9" s="12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2:44" x14ac:dyDescent="0.25">
      <c r="B10" s="24" t="s">
        <v>81</v>
      </c>
      <c r="C10" s="11" t="s">
        <v>36</v>
      </c>
      <c r="D10" s="12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2:44" x14ac:dyDescent="0.25">
      <c r="B11" s="23">
        <v>43198</v>
      </c>
      <c r="C11" s="21" t="s">
        <v>93</v>
      </c>
      <c r="D11" s="12"/>
      <c r="E11" s="15"/>
      <c r="G11" s="15"/>
      <c r="H11" s="15"/>
      <c r="I11" s="15"/>
      <c r="J11" s="18"/>
      <c r="K11" s="19"/>
      <c r="L11" s="20"/>
      <c r="M11" s="33" t="s">
        <v>178</v>
      </c>
      <c r="N11" s="15"/>
      <c r="O11" s="15"/>
      <c r="P11" s="15"/>
      <c r="Q11" s="37" t="s">
        <v>161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</row>
    <row r="12" spans="2:44" x14ac:dyDescent="0.25">
      <c r="B12" s="23">
        <v>43178</v>
      </c>
      <c r="C12" s="21" t="s">
        <v>86</v>
      </c>
      <c r="D12" s="12"/>
      <c r="E12" s="15"/>
      <c r="F12" s="15"/>
      <c r="G12" s="15"/>
      <c r="H12" s="15"/>
      <c r="I12" s="19"/>
      <c r="J12" s="20"/>
      <c r="K12" s="25"/>
      <c r="L12" s="33" t="s">
        <v>127</v>
      </c>
      <c r="M12" s="15"/>
      <c r="N12" s="15"/>
      <c r="O12" s="15"/>
      <c r="P12" s="15"/>
      <c r="Q12" s="37" t="s">
        <v>159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2:44" x14ac:dyDescent="0.25">
      <c r="B13" s="23">
        <v>43171</v>
      </c>
      <c r="C13" s="21" t="s">
        <v>68</v>
      </c>
      <c r="D13" s="12" t="s">
        <v>157</v>
      </c>
      <c r="E13" s="15"/>
      <c r="F13" s="18"/>
      <c r="G13" s="19"/>
      <c r="H13" s="20"/>
      <c r="I13" s="25"/>
      <c r="J13" s="31"/>
      <c r="K13" s="34"/>
      <c r="L13" s="34"/>
      <c r="M13" s="33" t="s">
        <v>126</v>
      </c>
      <c r="N13" s="15"/>
      <c r="O13" s="15"/>
      <c r="P13" s="15"/>
      <c r="Q13" s="15" t="s">
        <v>158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</row>
    <row r="14" spans="2:44" x14ac:dyDescent="0.2">
      <c r="B14" s="23">
        <v>43178</v>
      </c>
      <c r="C14" s="21" t="s">
        <v>85</v>
      </c>
      <c r="D14" s="12" t="s">
        <v>157</v>
      </c>
      <c r="E14" s="15"/>
      <c r="F14" s="15"/>
      <c r="G14" s="18"/>
      <c r="H14" s="19"/>
      <c r="I14" s="20"/>
      <c r="J14" s="25"/>
      <c r="K14" s="31"/>
      <c r="L14" s="34"/>
      <c r="M14" s="38" t="s">
        <v>177</v>
      </c>
      <c r="N14" s="15"/>
      <c r="O14" s="15"/>
      <c r="P14" s="15"/>
      <c r="Q14" s="15" t="s">
        <v>160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</row>
    <row r="15" spans="2:44" x14ac:dyDescent="0.25">
      <c r="B15" s="23">
        <v>43171</v>
      </c>
      <c r="C15" s="21" t="s">
        <v>92</v>
      </c>
      <c r="D15" s="12" t="s">
        <v>157</v>
      </c>
      <c r="E15" s="15"/>
      <c r="F15" s="18"/>
      <c r="G15" s="19"/>
      <c r="H15" s="20"/>
      <c r="I15" s="25"/>
      <c r="J15" s="31"/>
      <c r="K15" s="34"/>
      <c r="L15" s="34"/>
      <c r="M15" s="33" t="s">
        <v>141</v>
      </c>
      <c r="N15" s="15"/>
      <c r="O15" s="15"/>
      <c r="P15" s="15"/>
      <c r="Q15" s="37" t="s">
        <v>162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2:44" x14ac:dyDescent="0.25">
      <c r="B16" s="23">
        <v>43198</v>
      </c>
      <c r="C16" s="21" t="s">
        <v>156</v>
      </c>
      <c r="D16" s="12"/>
      <c r="E16" s="15"/>
      <c r="F16" s="30"/>
      <c r="G16" s="15"/>
      <c r="J16" s="18"/>
      <c r="K16" s="19"/>
      <c r="L16" s="20"/>
      <c r="M16" s="33" t="s">
        <v>125</v>
      </c>
      <c r="N16" s="15"/>
      <c r="O16" s="15"/>
      <c r="P16" s="15"/>
      <c r="Q16" s="15" t="s">
        <v>163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2:44" x14ac:dyDescent="0.25">
      <c r="B17" s="23">
        <v>43198</v>
      </c>
      <c r="C17" s="21" t="s">
        <v>105</v>
      </c>
      <c r="D17" s="12"/>
      <c r="E17" s="15"/>
      <c r="F17" s="15"/>
      <c r="G17" s="15"/>
      <c r="H17" s="15"/>
      <c r="I17" s="15"/>
      <c r="J17" s="18"/>
      <c r="K17" s="19"/>
      <c r="L17" s="20"/>
      <c r="M17" s="33" t="s">
        <v>142</v>
      </c>
      <c r="N17" s="15"/>
      <c r="O17" s="15"/>
      <c r="P17" s="15"/>
      <c r="Q17" s="37" t="s">
        <v>162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</row>
    <row r="18" spans="2:44" x14ac:dyDescent="0.25">
      <c r="B18" s="23">
        <v>43198</v>
      </c>
      <c r="C18" s="21" t="s">
        <v>106</v>
      </c>
      <c r="D18" s="12"/>
      <c r="E18" s="15"/>
      <c r="F18" s="15"/>
      <c r="G18" s="15"/>
      <c r="H18" s="15"/>
      <c r="I18" s="15"/>
      <c r="J18" s="18"/>
      <c r="K18" s="19"/>
      <c r="L18" s="20"/>
      <c r="M18" s="33" t="s">
        <v>143</v>
      </c>
      <c r="N18" s="15"/>
      <c r="O18" s="15"/>
      <c r="P18" s="15"/>
      <c r="Q18" s="15" t="s">
        <v>164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2:44" x14ac:dyDescent="0.25">
      <c r="B19" s="23">
        <v>43213</v>
      </c>
      <c r="C19" s="21" t="s">
        <v>137</v>
      </c>
      <c r="D19" s="12"/>
      <c r="E19" s="15"/>
      <c r="F19" s="15"/>
      <c r="G19" s="15"/>
      <c r="H19" s="15"/>
      <c r="I19" s="15"/>
      <c r="L19" s="18"/>
      <c r="M19" s="33" t="s">
        <v>150</v>
      </c>
      <c r="N19" s="15"/>
      <c r="O19" s="15"/>
      <c r="P19" s="15"/>
      <c r="Q19" s="15" t="s">
        <v>179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2:44" x14ac:dyDescent="0.25">
      <c r="B20" s="23">
        <v>43213</v>
      </c>
      <c r="C20" s="21" t="s">
        <v>138</v>
      </c>
      <c r="D20" s="12"/>
      <c r="E20" s="15"/>
      <c r="F20" s="15"/>
      <c r="G20" s="15"/>
      <c r="H20" s="15"/>
      <c r="I20" s="15"/>
      <c r="J20" s="15"/>
      <c r="K20" s="15"/>
      <c r="L20" s="18"/>
      <c r="M20" s="33" t="s">
        <v>150</v>
      </c>
      <c r="N20" s="15"/>
      <c r="O20" s="15"/>
      <c r="P20" s="15"/>
      <c r="Q20" s="15" t="s">
        <v>165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</row>
    <row r="21" spans="2:44" x14ac:dyDescent="0.25">
      <c r="B21" s="23">
        <v>43213</v>
      </c>
      <c r="C21" s="21" t="s">
        <v>149</v>
      </c>
      <c r="D21" s="12"/>
      <c r="E21" s="15"/>
      <c r="G21" s="15"/>
      <c r="H21" s="15"/>
      <c r="I21" s="15"/>
      <c r="J21" s="15"/>
      <c r="K21" s="15"/>
      <c r="L21" s="18"/>
      <c r="M21" s="33" t="s">
        <v>150</v>
      </c>
      <c r="N21" s="15"/>
      <c r="O21" s="15"/>
      <c r="P21" s="15"/>
      <c r="Q21" s="15" t="s">
        <v>180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2:44" x14ac:dyDescent="0.25">
      <c r="B22" s="23"/>
      <c r="C22" s="21"/>
      <c r="D22" s="12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2:44" x14ac:dyDescent="0.25">
      <c r="C23" s="11" t="s">
        <v>27</v>
      </c>
      <c r="D23" s="12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2:44" x14ac:dyDescent="0.25">
      <c r="B24" s="23">
        <v>43178</v>
      </c>
      <c r="C24" s="21" t="s">
        <v>84</v>
      </c>
      <c r="D24" s="12"/>
      <c r="E24" s="15"/>
      <c r="F24" s="15"/>
      <c r="G24" s="15"/>
      <c r="H24" s="18"/>
      <c r="I24" s="19"/>
      <c r="J24" s="20"/>
      <c r="K24" s="25"/>
      <c r="L24" s="31"/>
      <c r="M24" s="33" t="s">
        <v>136</v>
      </c>
      <c r="N24" s="15"/>
      <c r="O24" s="15"/>
      <c r="P24" s="15"/>
      <c r="Q24" s="37" t="s">
        <v>166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</row>
    <row r="25" spans="2:44" x14ac:dyDescent="0.25">
      <c r="B25" s="23">
        <v>43178</v>
      </c>
      <c r="C25" s="21" t="s">
        <v>72</v>
      </c>
      <c r="D25" s="12" t="s">
        <v>157</v>
      </c>
      <c r="E25" s="15"/>
      <c r="F25" s="15"/>
      <c r="G25" s="18"/>
      <c r="H25" s="19"/>
      <c r="I25" s="20"/>
      <c r="J25" s="25"/>
      <c r="K25" s="31"/>
      <c r="L25" s="35"/>
      <c r="M25" s="33" t="s">
        <v>144</v>
      </c>
      <c r="N25" s="15"/>
      <c r="O25" s="15"/>
      <c r="P25" s="15"/>
      <c r="Q25" s="37" t="s">
        <v>188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4" x14ac:dyDescent="0.25">
      <c r="B26" s="16"/>
      <c r="C26" s="21"/>
      <c r="D26" s="12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2:44" x14ac:dyDescent="0.25">
      <c r="B27" s="16"/>
      <c r="C27" s="11" t="s">
        <v>28</v>
      </c>
      <c r="D27" s="12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</row>
    <row r="28" spans="2:44" x14ac:dyDescent="0.25">
      <c r="B28" s="23">
        <v>43198</v>
      </c>
      <c r="C28" s="21" t="s">
        <v>118</v>
      </c>
      <c r="D28" s="12"/>
      <c r="E28" s="15"/>
      <c r="F28" s="15"/>
      <c r="G28" s="15"/>
      <c r="H28" s="15"/>
      <c r="I28" s="15"/>
      <c r="J28" s="18"/>
      <c r="K28" s="19"/>
      <c r="L28" s="20"/>
      <c r="M28" s="33" t="s">
        <v>128</v>
      </c>
      <c r="N28" s="15"/>
      <c r="O28" s="15"/>
      <c r="P28" s="15"/>
      <c r="Q28" s="15" t="s">
        <v>167</v>
      </c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2:44" x14ac:dyDescent="0.25">
      <c r="B29" s="23">
        <v>43213</v>
      </c>
      <c r="C29" s="21" t="s">
        <v>154</v>
      </c>
      <c r="D29" s="12"/>
      <c r="E29" s="15"/>
      <c r="F29" s="15"/>
      <c r="G29" s="15"/>
      <c r="H29" s="15"/>
      <c r="I29" s="15"/>
      <c r="J29" s="15"/>
      <c r="K29" s="15"/>
      <c r="L29" s="18"/>
      <c r="M29" s="33" t="s">
        <v>150</v>
      </c>
      <c r="N29" s="15"/>
      <c r="O29" s="15"/>
      <c r="P29" s="15"/>
      <c r="Q29" s="15" t="s">
        <v>187</v>
      </c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</row>
    <row r="30" spans="2:44" x14ac:dyDescent="0.25">
      <c r="B30" s="16"/>
      <c r="C30" s="21"/>
      <c r="D30" s="12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</row>
    <row r="31" spans="2:44" x14ac:dyDescent="0.25">
      <c r="B31" s="16"/>
      <c r="C31" s="11" t="s">
        <v>40</v>
      </c>
      <c r="D31" s="12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</row>
    <row r="32" spans="2:44" x14ac:dyDescent="0.25">
      <c r="B32" s="23">
        <v>43171</v>
      </c>
      <c r="C32" s="21" t="s">
        <v>97</v>
      </c>
      <c r="D32" s="12" t="s">
        <v>157</v>
      </c>
      <c r="E32" s="15"/>
      <c r="F32" s="18"/>
      <c r="G32" s="19"/>
      <c r="H32" s="20"/>
      <c r="I32" s="25"/>
      <c r="J32" s="31"/>
      <c r="K32" s="35"/>
      <c r="L32" s="35"/>
      <c r="M32" s="33" t="s">
        <v>145</v>
      </c>
      <c r="N32" s="15"/>
      <c r="O32" s="15"/>
      <c r="P32" s="15"/>
      <c r="Q32" s="15" t="s">
        <v>168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</row>
    <row r="33" spans="2:44" x14ac:dyDescent="0.25">
      <c r="B33" s="23">
        <v>43213</v>
      </c>
      <c r="C33" s="21" t="s">
        <v>152</v>
      </c>
      <c r="D33" s="12"/>
      <c r="E33" s="15"/>
      <c r="F33" s="15"/>
      <c r="G33" s="15"/>
      <c r="H33" s="15"/>
      <c r="I33" s="15"/>
      <c r="J33" s="15"/>
      <c r="K33" s="15"/>
      <c r="L33" s="18"/>
      <c r="M33" s="15"/>
      <c r="N33" s="15"/>
      <c r="O33" s="15"/>
      <c r="P33" s="15"/>
      <c r="Q33" s="15" t="s">
        <v>186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</row>
    <row r="34" spans="2:44" x14ac:dyDescent="0.25">
      <c r="B34" s="16"/>
      <c r="C34" s="16"/>
      <c r="D34" s="12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</row>
    <row r="35" spans="2:44" x14ac:dyDescent="0.25">
      <c r="B35" s="16"/>
      <c r="C35" s="11" t="s">
        <v>64</v>
      </c>
      <c r="D35" s="12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</row>
    <row r="36" spans="2:44" x14ac:dyDescent="0.25">
      <c r="B36" s="23">
        <v>43178</v>
      </c>
      <c r="C36" s="21" t="s">
        <v>76</v>
      </c>
      <c r="D36" s="12" t="s">
        <v>157</v>
      </c>
      <c r="E36" s="15"/>
      <c r="F36" s="15"/>
      <c r="G36" s="18"/>
      <c r="H36" s="19"/>
      <c r="I36" s="20"/>
      <c r="J36" s="25"/>
      <c r="K36" s="31"/>
      <c r="L36" s="35"/>
      <c r="M36" s="33" t="s">
        <v>129</v>
      </c>
      <c r="N36" s="15"/>
      <c r="O36" s="15"/>
      <c r="P36" s="15"/>
      <c r="Q36" s="15" t="s">
        <v>169</v>
      </c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</row>
    <row r="37" spans="2:44" x14ac:dyDescent="0.25">
      <c r="B37" s="23">
        <v>43178</v>
      </c>
      <c r="C37" s="21" t="s">
        <v>95</v>
      </c>
      <c r="D37" s="12" t="s">
        <v>157</v>
      </c>
      <c r="E37" s="15"/>
      <c r="F37" s="15"/>
      <c r="G37" s="18"/>
      <c r="H37" s="19"/>
      <c r="I37" s="20"/>
      <c r="J37" s="25"/>
      <c r="K37" s="31"/>
      <c r="L37" s="35"/>
      <c r="M37" s="33" t="s">
        <v>146</v>
      </c>
      <c r="N37" s="15"/>
      <c r="O37" s="15"/>
      <c r="P37" s="15"/>
      <c r="Q37" s="15" t="s">
        <v>185</v>
      </c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</row>
    <row r="38" spans="2:44" x14ac:dyDescent="0.25">
      <c r="B38" s="23">
        <v>43185</v>
      </c>
      <c r="C38" s="21" t="s">
        <v>91</v>
      </c>
      <c r="D38" s="12"/>
      <c r="E38" s="15"/>
      <c r="F38" s="15"/>
      <c r="G38" s="15"/>
      <c r="H38" s="18"/>
      <c r="I38" s="19"/>
      <c r="J38" s="20"/>
      <c r="K38" s="25"/>
      <c r="L38" s="25"/>
      <c r="M38" s="33" t="s">
        <v>130</v>
      </c>
      <c r="N38" s="15"/>
      <c r="O38" s="15"/>
      <c r="P38" s="15"/>
      <c r="Q38" s="15" t="s">
        <v>170</v>
      </c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</row>
    <row r="39" spans="2:44" x14ac:dyDescent="0.25">
      <c r="B39" s="23">
        <v>43178</v>
      </c>
      <c r="C39" s="21" t="s">
        <v>79</v>
      </c>
      <c r="D39" s="12"/>
      <c r="E39" s="15"/>
      <c r="F39" s="15"/>
      <c r="G39" s="15"/>
      <c r="H39" s="15"/>
      <c r="I39" s="15"/>
      <c r="J39" s="15"/>
      <c r="L39" s="18"/>
      <c r="M39" s="33" t="s">
        <v>147</v>
      </c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</row>
    <row r="40" spans="2:44" x14ac:dyDescent="0.25">
      <c r="B40" s="23">
        <v>43190</v>
      </c>
      <c r="C40" s="21" t="s">
        <v>82</v>
      </c>
      <c r="D40" s="12"/>
      <c r="E40" s="15"/>
      <c r="F40" s="15"/>
      <c r="G40" s="15"/>
      <c r="H40" s="15"/>
      <c r="I40" s="18"/>
      <c r="J40" s="19"/>
      <c r="K40" s="20"/>
      <c r="L40" s="31"/>
      <c r="M40" s="33" t="s">
        <v>131</v>
      </c>
      <c r="N40" s="15"/>
      <c r="O40" s="15"/>
      <c r="P40" s="15"/>
      <c r="Q40" s="37" t="s">
        <v>171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</row>
    <row r="41" spans="2:44" x14ac:dyDescent="0.25">
      <c r="B41" s="23">
        <v>43198</v>
      </c>
      <c r="C41" s="21" t="s">
        <v>100</v>
      </c>
      <c r="D41" s="12"/>
      <c r="E41" s="15"/>
      <c r="F41" s="15"/>
      <c r="G41" s="15"/>
      <c r="H41" s="15"/>
      <c r="I41" s="15"/>
      <c r="J41" s="18"/>
      <c r="K41" s="18"/>
      <c r="L41" s="19"/>
      <c r="M41" s="33" t="s">
        <v>132</v>
      </c>
      <c r="N41" s="15"/>
      <c r="O41" s="15"/>
      <c r="P41" s="15"/>
      <c r="Q41" s="15" t="s">
        <v>181</v>
      </c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</row>
    <row r="42" spans="2:44" x14ac:dyDescent="0.25">
      <c r="B42" s="23">
        <v>43198</v>
      </c>
      <c r="C42" s="21" t="s">
        <v>94</v>
      </c>
      <c r="D42" s="12"/>
      <c r="E42" s="15"/>
      <c r="F42" s="15"/>
      <c r="G42" s="15"/>
      <c r="H42" s="15"/>
      <c r="I42" s="15"/>
      <c r="J42" s="18"/>
      <c r="K42" s="19"/>
      <c r="L42" s="20"/>
      <c r="M42" s="33" t="s">
        <v>148</v>
      </c>
      <c r="N42" s="15"/>
      <c r="O42" s="15"/>
      <c r="P42" s="15"/>
      <c r="Q42" s="37" t="s">
        <v>173</v>
      </c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</row>
    <row r="43" spans="2:44" x14ac:dyDescent="0.25">
      <c r="B43" s="23">
        <v>43198</v>
      </c>
      <c r="C43" s="21" t="s">
        <v>115</v>
      </c>
      <c r="D43" s="12"/>
      <c r="E43" s="15"/>
      <c r="F43" s="15"/>
      <c r="G43" s="15"/>
      <c r="H43" s="15"/>
      <c r="I43" s="15"/>
      <c r="J43" s="18"/>
      <c r="K43" s="19"/>
      <c r="L43" s="19"/>
      <c r="M43" s="33" t="s">
        <v>133</v>
      </c>
      <c r="N43" s="15"/>
      <c r="O43" s="15"/>
      <c r="P43" s="15"/>
      <c r="Q43" s="37" t="s">
        <v>176</v>
      </c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</row>
    <row r="44" spans="2:44" x14ac:dyDescent="0.25">
      <c r="B44" s="23">
        <v>43198</v>
      </c>
      <c r="C44" s="21" t="s">
        <v>101</v>
      </c>
      <c r="D44" s="12"/>
      <c r="E44" s="15"/>
      <c r="F44" s="15"/>
      <c r="G44" s="15"/>
      <c r="H44" s="15"/>
      <c r="I44" s="15"/>
      <c r="J44" s="18"/>
      <c r="K44" s="18"/>
      <c r="L44" s="18"/>
      <c r="M44" s="33" t="s">
        <v>151</v>
      </c>
      <c r="N44" s="15"/>
      <c r="O44" s="15"/>
      <c r="P44" s="15"/>
      <c r="Q44" s="15" t="s">
        <v>172</v>
      </c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</row>
    <row r="45" spans="2:44" x14ac:dyDescent="0.25">
      <c r="B45" s="23">
        <v>43198</v>
      </c>
      <c r="C45" s="21" t="s">
        <v>107</v>
      </c>
      <c r="D45" s="12"/>
      <c r="E45" s="15"/>
      <c r="F45" s="15"/>
      <c r="G45" s="15"/>
      <c r="H45" s="15"/>
      <c r="I45" s="15"/>
      <c r="J45" s="18"/>
      <c r="K45" s="19"/>
      <c r="L45" s="20"/>
      <c r="M45" s="33" t="s">
        <v>134</v>
      </c>
      <c r="N45" s="15"/>
      <c r="O45" s="15"/>
      <c r="P45" s="15"/>
      <c r="Q45" s="37" t="s">
        <v>174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</row>
    <row r="46" spans="2:44" x14ac:dyDescent="0.25">
      <c r="B46" s="23">
        <v>43198</v>
      </c>
      <c r="C46" s="21" t="s">
        <v>120</v>
      </c>
      <c r="D46" s="12"/>
      <c r="E46" s="15"/>
      <c r="F46" s="15"/>
      <c r="G46" s="15"/>
      <c r="H46" s="15"/>
      <c r="I46" s="15"/>
      <c r="J46" s="15"/>
      <c r="K46" s="18"/>
      <c r="L46" s="19"/>
      <c r="M46" s="33" t="s">
        <v>135</v>
      </c>
      <c r="N46" s="15"/>
      <c r="O46" s="15"/>
      <c r="P46" s="15"/>
      <c r="Q46" s="37" t="s">
        <v>175</v>
      </c>
      <c r="R46" s="15" t="s">
        <v>185</v>
      </c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</row>
    <row r="47" spans="2:44" x14ac:dyDescent="0.25">
      <c r="B47" s="23">
        <v>43213</v>
      </c>
      <c r="C47" s="21" t="s">
        <v>139</v>
      </c>
      <c r="D47" s="12"/>
      <c r="E47" s="15"/>
      <c r="F47" s="15"/>
      <c r="G47" s="15"/>
      <c r="H47" s="15"/>
      <c r="I47" s="15"/>
      <c r="J47" s="15"/>
      <c r="K47" s="15"/>
      <c r="L47" s="18"/>
      <c r="M47" s="33" t="s">
        <v>150</v>
      </c>
      <c r="N47" s="15"/>
      <c r="O47" s="15"/>
      <c r="P47" s="15"/>
      <c r="Q47" s="15" t="s">
        <v>184</v>
      </c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</row>
    <row r="48" spans="2:44" x14ac:dyDescent="0.25">
      <c r="B48" s="23">
        <v>43213</v>
      </c>
      <c r="C48" s="21" t="s">
        <v>155</v>
      </c>
      <c r="D48" s="12"/>
      <c r="E48" s="15"/>
      <c r="F48" s="15"/>
      <c r="G48" s="15"/>
      <c r="H48" s="15"/>
      <c r="I48" s="15"/>
      <c r="J48" s="15"/>
      <c r="K48" s="15"/>
      <c r="L48" s="18"/>
      <c r="M48" s="33" t="s">
        <v>150</v>
      </c>
      <c r="N48" s="15"/>
      <c r="O48" s="15"/>
      <c r="P48" s="15"/>
      <c r="Q48" s="15" t="s">
        <v>182</v>
      </c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</row>
    <row r="49" spans="2:44" x14ac:dyDescent="0.25">
      <c r="B49" s="23">
        <v>43213</v>
      </c>
      <c r="C49" s="21" t="s">
        <v>153</v>
      </c>
      <c r="D49" s="12"/>
      <c r="E49" s="15"/>
      <c r="F49" s="15"/>
      <c r="G49" s="15"/>
      <c r="H49" s="15"/>
      <c r="I49" s="15"/>
      <c r="J49" s="15"/>
      <c r="K49" s="15"/>
      <c r="L49" s="18"/>
      <c r="M49" s="33" t="s">
        <v>150</v>
      </c>
      <c r="N49" s="15"/>
      <c r="O49" s="15"/>
      <c r="P49" s="15"/>
      <c r="Q49" s="16" t="s">
        <v>171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2:44" x14ac:dyDescent="0.25">
      <c r="B50" s="23"/>
      <c r="C50" s="21"/>
      <c r="D50" s="12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2:44" x14ac:dyDescent="0.25">
      <c r="B51" s="23"/>
      <c r="C51" s="21"/>
      <c r="D51" s="12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2:44" x14ac:dyDescent="0.25">
      <c r="B52" s="23"/>
      <c r="C52" s="21"/>
      <c r="D52" s="12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</row>
    <row r="53" spans="2:44" x14ac:dyDescent="0.25">
      <c r="B53" s="23"/>
      <c r="C53" s="21"/>
      <c r="D53" s="12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</row>
    <row r="54" spans="2:44" x14ac:dyDescent="0.25">
      <c r="B54" s="23"/>
      <c r="C54" s="21"/>
      <c r="D54" s="12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</row>
    <row r="55" spans="2:44" x14ac:dyDescent="0.25">
      <c r="B55" s="23"/>
      <c r="C55" s="21"/>
      <c r="D55" s="12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</row>
    <row r="56" spans="2:44" x14ac:dyDescent="0.25">
      <c r="B56" s="16"/>
      <c r="C56" s="16"/>
      <c r="D56" s="12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</row>
    <row r="57" spans="2:44" x14ac:dyDescent="0.25">
      <c r="B57" s="26"/>
      <c r="C57" s="27" t="s">
        <v>63</v>
      </c>
      <c r="D57" s="32">
        <v>43191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</row>
    <row r="58" spans="2:44" x14ac:dyDescent="0.25">
      <c r="B58" s="29">
        <v>43198</v>
      </c>
      <c r="C58" s="28" t="s">
        <v>114</v>
      </c>
      <c r="D58" s="12"/>
      <c r="E58" s="15"/>
      <c r="F58" s="15"/>
      <c r="G58" s="15"/>
      <c r="H58" s="15"/>
      <c r="I58" s="15"/>
      <c r="J58" s="18"/>
      <c r="K58" s="19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</row>
    <row r="59" spans="2:44" x14ac:dyDescent="0.25">
      <c r="B59" s="29">
        <v>43178</v>
      </c>
      <c r="C59" s="28" t="s">
        <v>102</v>
      </c>
      <c r="D59" s="12"/>
      <c r="E59" s="15"/>
      <c r="F59" s="15"/>
      <c r="G59" s="18"/>
      <c r="H59" s="19"/>
      <c r="I59" s="20"/>
      <c r="J59" s="25"/>
      <c r="K59" s="20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</row>
    <row r="60" spans="2:44" x14ac:dyDescent="0.25">
      <c r="B60" s="29">
        <v>43185</v>
      </c>
      <c r="C60" s="28" t="s">
        <v>73</v>
      </c>
      <c r="D60" s="12"/>
      <c r="E60" s="15"/>
      <c r="F60" s="15"/>
      <c r="H60" s="18"/>
      <c r="I60" s="19"/>
      <c r="J60" s="20"/>
      <c r="K60" s="2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2:44" x14ac:dyDescent="0.25">
      <c r="B61" s="29">
        <v>43196</v>
      </c>
      <c r="C61" s="28" t="s">
        <v>99</v>
      </c>
      <c r="D61" s="12"/>
      <c r="E61" s="15"/>
      <c r="F61" s="15"/>
      <c r="G61" s="15"/>
      <c r="J61" s="18"/>
      <c r="K61" s="19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</row>
    <row r="62" spans="2:44" x14ac:dyDescent="0.25">
      <c r="B62" s="29">
        <v>43201</v>
      </c>
      <c r="C62" s="28" t="s">
        <v>122</v>
      </c>
      <c r="D62" s="12"/>
      <c r="E62" s="15"/>
      <c r="F62" s="15"/>
      <c r="G62" s="15"/>
      <c r="H62" s="15"/>
      <c r="I62" s="15"/>
      <c r="J62" s="18"/>
      <c r="K62" s="19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</row>
    <row r="63" spans="2:44" x14ac:dyDescent="0.25">
      <c r="B63" s="29">
        <v>43171</v>
      </c>
      <c r="C63" s="28" t="s">
        <v>70</v>
      </c>
      <c r="D63" s="12" t="s">
        <v>113</v>
      </c>
      <c r="E63" s="15"/>
      <c r="F63" s="18"/>
      <c r="G63" s="19"/>
      <c r="H63" s="20"/>
      <c r="I63" s="25"/>
      <c r="J63" s="31"/>
      <c r="K63" s="34"/>
      <c r="L63" s="33" t="s">
        <v>103</v>
      </c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</row>
    <row r="64" spans="2:44" x14ac:dyDescent="0.25">
      <c r="B64" s="29">
        <v>43191</v>
      </c>
      <c r="C64" s="28" t="s">
        <v>90</v>
      </c>
      <c r="D64" s="12"/>
      <c r="E64" s="15"/>
      <c r="F64" s="15"/>
      <c r="G64" s="15"/>
      <c r="H64" s="15"/>
      <c r="I64" s="18"/>
      <c r="J64" s="19"/>
      <c r="K64" s="20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</row>
    <row r="65" spans="2:44" x14ac:dyDescent="0.25">
      <c r="B65" s="26"/>
      <c r="C65" s="28" t="s">
        <v>46</v>
      </c>
      <c r="D65" s="32">
        <v>43191</v>
      </c>
      <c r="E65" s="15"/>
      <c r="F65" s="15"/>
      <c r="G65" s="18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</row>
    <row r="66" spans="2:44" x14ac:dyDescent="0.25">
      <c r="B66" s="26"/>
      <c r="C66" s="28" t="s">
        <v>47</v>
      </c>
      <c r="D66" s="32">
        <v>43191</v>
      </c>
      <c r="E66" s="15"/>
      <c r="F66" s="18"/>
      <c r="G66" s="19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</row>
    <row r="67" spans="2:44" x14ac:dyDescent="0.25">
      <c r="B67" s="26"/>
      <c r="C67" s="28" t="s">
        <v>30</v>
      </c>
      <c r="D67" s="32">
        <v>43191</v>
      </c>
      <c r="E67" s="15"/>
      <c r="F67" s="18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2:44" x14ac:dyDescent="0.25">
      <c r="B68" s="26"/>
      <c r="C68" s="28" t="s">
        <v>31</v>
      </c>
      <c r="D68" s="32">
        <v>43191</v>
      </c>
      <c r="E68" s="15"/>
      <c r="F68" s="15"/>
      <c r="G68" s="14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</row>
    <row r="69" spans="2:44" x14ac:dyDescent="0.25">
      <c r="B69" s="26"/>
      <c r="C69" s="28" t="s">
        <v>26</v>
      </c>
      <c r="D69" s="32">
        <v>43191</v>
      </c>
      <c r="E69" s="15"/>
      <c r="F69" s="18"/>
      <c r="G69" s="19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</row>
    <row r="70" spans="2:44" x14ac:dyDescent="0.25">
      <c r="B70" s="29">
        <v>43171</v>
      </c>
      <c r="C70" s="28" t="s">
        <v>65</v>
      </c>
      <c r="D70" s="32">
        <v>43191</v>
      </c>
      <c r="E70" s="15"/>
      <c r="F70" s="18"/>
      <c r="G70" s="19"/>
      <c r="H70" s="20"/>
      <c r="I70" s="2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</row>
    <row r="71" spans="2:44" x14ac:dyDescent="0.25">
      <c r="B71" s="29">
        <v>43171</v>
      </c>
      <c r="C71" s="28" t="s">
        <v>74</v>
      </c>
      <c r="D71" s="32">
        <v>43191</v>
      </c>
      <c r="E71" s="15"/>
      <c r="F71" s="18"/>
      <c r="G71" s="19"/>
      <c r="H71" s="20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</row>
    <row r="72" spans="2:44" x14ac:dyDescent="0.25">
      <c r="B72" s="29">
        <v>43178</v>
      </c>
      <c r="C72" s="28" t="s">
        <v>66</v>
      </c>
      <c r="D72" s="32">
        <v>43196</v>
      </c>
      <c r="E72" s="15"/>
      <c r="F72" s="15"/>
      <c r="G72" s="18"/>
      <c r="H72" s="20"/>
      <c r="I72" s="2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</row>
    <row r="73" spans="2:44" x14ac:dyDescent="0.25">
      <c r="B73" s="29">
        <v>43178</v>
      </c>
      <c r="C73" s="28" t="s">
        <v>48</v>
      </c>
      <c r="D73" s="32">
        <v>43196</v>
      </c>
      <c r="E73" s="15"/>
      <c r="F73" s="15"/>
      <c r="G73" s="18"/>
      <c r="H73" s="18"/>
      <c r="I73" s="18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</row>
    <row r="74" spans="2:44" x14ac:dyDescent="0.25">
      <c r="B74" s="29">
        <v>43171</v>
      </c>
      <c r="C74" s="28" t="s">
        <v>67</v>
      </c>
      <c r="D74" s="32">
        <v>43196</v>
      </c>
      <c r="E74" s="15"/>
      <c r="F74" s="18"/>
      <c r="G74" s="19"/>
      <c r="H74" s="20"/>
      <c r="I74" s="2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</row>
    <row r="75" spans="2:44" x14ac:dyDescent="0.25">
      <c r="B75" s="29">
        <v>43171</v>
      </c>
      <c r="C75" s="28" t="s">
        <v>71</v>
      </c>
      <c r="D75" s="32">
        <v>43196</v>
      </c>
      <c r="E75" s="15"/>
      <c r="F75" s="18"/>
      <c r="G75" s="18"/>
      <c r="H75" s="18"/>
      <c r="I75" s="2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</row>
    <row r="76" spans="2:44" x14ac:dyDescent="0.25">
      <c r="B76" s="29">
        <v>43191</v>
      </c>
      <c r="C76" s="28" t="s">
        <v>83</v>
      </c>
      <c r="D76" s="32">
        <v>43196</v>
      </c>
      <c r="E76" s="15"/>
      <c r="F76" s="15"/>
      <c r="G76" s="15"/>
      <c r="I76" s="18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</row>
    <row r="77" spans="2:44" x14ac:dyDescent="0.25">
      <c r="B77" s="29">
        <v>43188</v>
      </c>
      <c r="C77" s="28" t="s">
        <v>80</v>
      </c>
      <c r="D77" s="32">
        <v>43196</v>
      </c>
      <c r="E77" s="15"/>
      <c r="F77" s="15"/>
      <c r="G77" s="15"/>
      <c r="H77" s="18"/>
      <c r="I77" s="2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</row>
    <row r="78" spans="2:44" x14ac:dyDescent="0.25">
      <c r="B78" s="29">
        <v>43178</v>
      </c>
      <c r="C78" s="28" t="s">
        <v>58</v>
      </c>
      <c r="D78" s="32">
        <v>43196</v>
      </c>
      <c r="E78" s="15"/>
      <c r="F78" s="15"/>
      <c r="G78" s="15"/>
      <c r="H78" s="18"/>
      <c r="I78" s="2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</row>
    <row r="79" spans="2:44" x14ac:dyDescent="0.25">
      <c r="B79" s="29">
        <v>43185</v>
      </c>
      <c r="C79" s="28" t="s">
        <v>60</v>
      </c>
      <c r="D79" s="32">
        <v>43196</v>
      </c>
      <c r="E79" s="15"/>
      <c r="F79" s="15"/>
      <c r="G79" s="15"/>
      <c r="H79" s="18"/>
      <c r="I79" s="2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</row>
    <row r="80" spans="2:44" x14ac:dyDescent="0.25">
      <c r="B80" s="29">
        <v>43178</v>
      </c>
      <c r="C80" s="28" t="s">
        <v>69</v>
      </c>
      <c r="D80" s="32">
        <v>43196</v>
      </c>
      <c r="E80" s="15"/>
      <c r="F80" s="15"/>
      <c r="G80" s="18"/>
      <c r="H80" s="20"/>
      <c r="I80" s="2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</row>
    <row r="81" spans="2:44" x14ac:dyDescent="0.25">
      <c r="B81" s="29">
        <v>43185</v>
      </c>
      <c r="C81" s="28" t="s">
        <v>78</v>
      </c>
      <c r="D81" s="32">
        <v>43196</v>
      </c>
      <c r="E81" s="15"/>
      <c r="F81" s="15"/>
      <c r="G81" s="15"/>
      <c r="H81" s="18"/>
      <c r="I81" s="2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</row>
    <row r="82" spans="2:44" x14ac:dyDescent="0.25">
      <c r="B82" s="29">
        <v>43188</v>
      </c>
      <c r="C82" s="28" t="s">
        <v>89</v>
      </c>
      <c r="D82" s="12"/>
      <c r="E82" s="15"/>
      <c r="F82" s="15"/>
      <c r="G82" s="15"/>
      <c r="H82" s="18"/>
      <c r="I82" s="25"/>
      <c r="J82" s="31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</row>
    <row r="83" spans="2:44" x14ac:dyDescent="0.25">
      <c r="B83" s="29">
        <v>43171</v>
      </c>
      <c r="C83" s="28" t="s">
        <v>121</v>
      </c>
      <c r="D83" s="12" t="s">
        <v>113</v>
      </c>
      <c r="E83" s="15"/>
      <c r="F83" s="18"/>
      <c r="G83" s="19"/>
      <c r="H83" s="20"/>
      <c r="I83" s="25"/>
      <c r="J83" s="34"/>
      <c r="K83" s="33" t="s">
        <v>103</v>
      </c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</row>
    <row r="84" spans="2:44" x14ac:dyDescent="0.25">
      <c r="B84" s="29">
        <v>43185</v>
      </c>
      <c r="C84" s="28" t="s">
        <v>75</v>
      </c>
      <c r="D84" s="12" t="s">
        <v>113</v>
      </c>
      <c r="E84" s="15"/>
      <c r="F84" s="15"/>
      <c r="G84" s="15"/>
      <c r="H84" s="18"/>
      <c r="I84" s="19"/>
      <c r="J84" s="20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</row>
    <row r="85" spans="2:44" x14ac:dyDescent="0.25">
      <c r="B85" s="29"/>
      <c r="C85" s="36" t="s">
        <v>77</v>
      </c>
      <c r="D85" s="12"/>
      <c r="E85" s="15"/>
      <c r="F85" s="15"/>
      <c r="G85" s="15"/>
      <c r="H85" s="15"/>
      <c r="I85" s="15"/>
      <c r="J85" s="18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</row>
    <row r="86" spans="2:44" x14ac:dyDescent="0.25">
      <c r="B86" s="29">
        <v>43171</v>
      </c>
      <c r="C86" s="28" t="s">
        <v>96</v>
      </c>
      <c r="D86" s="12" t="s">
        <v>113</v>
      </c>
      <c r="E86" s="15"/>
      <c r="F86" s="18"/>
      <c r="G86" s="19"/>
      <c r="H86" s="20"/>
      <c r="I86" s="25"/>
      <c r="J86" s="31"/>
      <c r="K86" s="20"/>
      <c r="L86" s="33" t="s">
        <v>103</v>
      </c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</row>
  </sheetData>
  <autoFilter ref="B10:D15"/>
  <mergeCells count="14">
    <mergeCell ref="AC6:AF6"/>
    <mergeCell ref="AG6:AJ6"/>
    <mergeCell ref="AK6:AN6"/>
    <mergeCell ref="AO6:AR6"/>
    <mergeCell ref="B5:B7"/>
    <mergeCell ref="C5:C7"/>
    <mergeCell ref="D5:D7"/>
    <mergeCell ref="E5:AJ5"/>
    <mergeCell ref="E6:H6"/>
    <mergeCell ref="I6:L6"/>
    <mergeCell ref="M6:P6"/>
    <mergeCell ref="Q6:T6"/>
    <mergeCell ref="U6:X6"/>
    <mergeCell ref="Y6:AB6"/>
  </mergeCells>
  <hyperlinks>
    <hyperlink ref="Q15" r:id="rId1"/>
    <hyperlink ref="Q24" r:id="rId2"/>
    <hyperlink ref="Q40" r:id="rId3"/>
    <hyperlink ref="Q42" r:id="rId4"/>
    <hyperlink ref="Q45" r:id="rId5"/>
    <hyperlink ref="Q46" r:id="rId6"/>
    <hyperlink ref="Q43" r:id="rId7"/>
    <hyperlink ref="Q12" r:id="rId8"/>
    <hyperlink ref="Q17" r:id="rId9"/>
    <hyperlink ref="Q11" r:id="rId10"/>
  </hyperlinks>
  <pageMargins left="0.7" right="0.7" top="0.75" bottom="0.75" header="0.3" footer="0.3"/>
  <pageSetup paperSize="8" orientation="landscape" r:id="rId11"/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76"/>
  <sheetViews>
    <sheetView zoomScale="85" zoomScaleNormal="85" workbookViewId="0">
      <pane xSplit="4" ySplit="7" topLeftCell="E38" activePane="bottomRight" state="frozen"/>
      <selection activeCell="C32" sqref="C32"/>
      <selection pane="topRight" activeCell="C32" sqref="C32"/>
      <selection pane="bottomLeft" activeCell="C32" sqref="C32"/>
      <selection pane="bottomRight" activeCell="K49" sqref="K49"/>
    </sheetView>
  </sheetViews>
  <sheetFormatPr defaultRowHeight="15" x14ac:dyDescent="0.25"/>
  <cols>
    <col min="1" max="1" width="1.5703125" style="1" customWidth="1"/>
    <col min="2" max="2" width="10.5703125" style="1" customWidth="1"/>
    <col min="3" max="3" width="93" style="1" customWidth="1"/>
    <col min="4" max="4" width="18.7109375" style="1" customWidth="1"/>
    <col min="5" max="44" width="4.7109375" style="16" customWidth="1"/>
    <col min="45" max="16384" width="9.140625" style="16"/>
  </cols>
  <sheetData>
    <row r="1" spans="2:44" s="1" customFormat="1" x14ac:dyDescent="0.25"/>
    <row r="2" spans="2:44" s="1" customFormat="1" ht="15.75" x14ac:dyDescent="0.25">
      <c r="B2" s="3" t="s">
        <v>123</v>
      </c>
      <c r="E2" s="18"/>
      <c r="F2" s="1" t="s">
        <v>116</v>
      </c>
      <c r="I2" s="19"/>
      <c r="J2" s="1" t="s">
        <v>108</v>
      </c>
      <c r="L2" s="20"/>
      <c r="M2" s="1" t="s">
        <v>109</v>
      </c>
      <c r="O2" s="25"/>
      <c r="P2" s="1" t="s">
        <v>110</v>
      </c>
      <c r="R2" s="31"/>
      <c r="S2" s="1" t="s">
        <v>111</v>
      </c>
      <c r="U2" s="34"/>
      <c r="V2" s="1" t="s">
        <v>112</v>
      </c>
    </row>
    <row r="3" spans="2:44" s="1" customFormat="1" ht="15.75" x14ac:dyDescent="0.25">
      <c r="B3" s="3" t="s">
        <v>0</v>
      </c>
    </row>
    <row r="4" spans="2:44" s="1" customFormat="1" ht="4.5" customHeight="1" x14ac:dyDescent="0.25">
      <c r="B4" s="4"/>
    </row>
    <row r="5" spans="2:44" s="1" customFormat="1" x14ac:dyDescent="0.25">
      <c r="B5" s="43" t="s">
        <v>1</v>
      </c>
      <c r="C5" s="43" t="s">
        <v>2</v>
      </c>
      <c r="D5" s="43" t="s">
        <v>104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5"/>
      <c r="AL5" s="5"/>
      <c r="AM5" s="5"/>
      <c r="AN5" s="5"/>
      <c r="AO5" s="5"/>
      <c r="AP5" s="5"/>
      <c r="AQ5" s="5"/>
      <c r="AR5" s="5"/>
    </row>
    <row r="6" spans="2:44" s="1" customFormat="1" x14ac:dyDescent="0.25">
      <c r="B6" s="43"/>
      <c r="C6" s="43"/>
      <c r="D6" s="43"/>
      <c r="E6" s="41" t="s">
        <v>5</v>
      </c>
      <c r="F6" s="41"/>
      <c r="G6" s="41"/>
      <c r="H6" s="41"/>
      <c r="I6" s="41" t="s">
        <v>6</v>
      </c>
      <c r="J6" s="41"/>
      <c r="K6" s="41"/>
      <c r="L6" s="42"/>
      <c r="M6" s="41" t="s">
        <v>7</v>
      </c>
      <c r="N6" s="41"/>
      <c r="O6" s="41"/>
      <c r="P6" s="42"/>
      <c r="Q6" s="41" t="s">
        <v>8</v>
      </c>
      <c r="R6" s="41"/>
      <c r="S6" s="41"/>
      <c r="T6" s="42"/>
      <c r="U6" s="41" t="s">
        <v>9</v>
      </c>
      <c r="V6" s="41"/>
      <c r="W6" s="41"/>
      <c r="X6" s="42"/>
      <c r="Y6" s="41" t="s">
        <v>10</v>
      </c>
      <c r="Z6" s="41"/>
      <c r="AA6" s="41"/>
      <c r="AB6" s="42"/>
      <c r="AC6" s="41" t="s">
        <v>11</v>
      </c>
      <c r="AD6" s="41"/>
      <c r="AE6" s="41"/>
      <c r="AF6" s="42"/>
      <c r="AG6" s="41" t="s">
        <v>12</v>
      </c>
      <c r="AH6" s="41"/>
      <c r="AI6" s="41"/>
      <c r="AJ6" s="42"/>
      <c r="AK6" s="41" t="s">
        <v>13</v>
      </c>
      <c r="AL6" s="41"/>
      <c r="AM6" s="41"/>
      <c r="AN6" s="42"/>
      <c r="AO6" s="41" t="s">
        <v>14</v>
      </c>
      <c r="AP6" s="41"/>
      <c r="AQ6" s="41"/>
      <c r="AR6" s="42"/>
    </row>
    <row r="7" spans="2:44" s="1" customFormat="1" x14ac:dyDescent="0.25">
      <c r="B7" s="43"/>
      <c r="C7" s="43"/>
      <c r="D7" s="43"/>
      <c r="E7" s="6" t="s">
        <v>15</v>
      </c>
      <c r="F7" s="6" t="s">
        <v>16</v>
      </c>
      <c r="G7" s="6" t="s">
        <v>17</v>
      </c>
      <c r="H7" s="7" t="s">
        <v>18</v>
      </c>
      <c r="I7" s="6" t="s">
        <v>15</v>
      </c>
      <c r="J7" s="6" t="s">
        <v>16</v>
      </c>
      <c r="K7" s="6" t="s">
        <v>17</v>
      </c>
      <c r="L7" s="7" t="s">
        <v>18</v>
      </c>
      <c r="M7" s="6" t="s">
        <v>15</v>
      </c>
      <c r="N7" s="6" t="s">
        <v>16</v>
      </c>
      <c r="O7" s="6" t="s">
        <v>17</v>
      </c>
      <c r="P7" s="7" t="s">
        <v>18</v>
      </c>
      <c r="Q7" s="6" t="s">
        <v>15</v>
      </c>
      <c r="R7" s="6" t="s">
        <v>16</v>
      </c>
      <c r="S7" s="6" t="s">
        <v>17</v>
      </c>
      <c r="T7" s="7" t="s">
        <v>18</v>
      </c>
      <c r="U7" s="6" t="s">
        <v>15</v>
      </c>
      <c r="V7" s="6" t="s">
        <v>16</v>
      </c>
      <c r="W7" s="6" t="s">
        <v>17</v>
      </c>
      <c r="X7" s="7" t="s">
        <v>18</v>
      </c>
      <c r="Y7" s="6" t="s">
        <v>15</v>
      </c>
      <c r="Z7" s="6" t="s">
        <v>16</v>
      </c>
      <c r="AA7" s="6" t="s">
        <v>17</v>
      </c>
      <c r="AB7" s="7" t="s">
        <v>18</v>
      </c>
      <c r="AC7" s="6" t="s">
        <v>15</v>
      </c>
      <c r="AD7" s="6" t="s">
        <v>16</v>
      </c>
      <c r="AE7" s="6" t="s">
        <v>17</v>
      </c>
      <c r="AF7" s="7" t="s">
        <v>18</v>
      </c>
      <c r="AG7" s="6" t="s">
        <v>15</v>
      </c>
      <c r="AH7" s="6" t="s">
        <v>16</v>
      </c>
      <c r="AI7" s="6" t="s">
        <v>17</v>
      </c>
      <c r="AJ7" s="7" t="s">
        <v>18</v>
      </c>
      <c r="AK7" s="6" t="s">
        <v>15</v>
      </c>
      <c r="AL7" s="6" t="s">
        <v>16</v>
      </c>
      <c r="AM7" s="6" t="s">
        <v>17</v>
      </c>
      <c r="AN7" s="7" t="s">
        <v>18</v>
      </c>
      <c r="AO7" s="6" t="s">
        <v>15</v>
      </c>
      <c r="AP7" s="6" t="s">
        <v>16</v>
      </c>
      <c r="AQ7" s="6" t="s">
        <v>17</v>
      </c>
      <c r="AR7" s="7" t="s">
        <v>18</v>
      </c>
    </row>
    <row r="8" spans="2:44" s="1" customFormat="1" x14ac:dyDescent="0.25">
      <c r="B8" s="8"/>
      <c r="C8" s="8" t="s">
        <v>19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2:44" x14ac:dyDescent="0.25">
      <c r="B9" s="16"/>
      <c r="C9" s="16"/>
      <c r="D9" s="12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2:44" x14ac:dyDescent="0.25">
      <c r="B10" s="24" t="s">
        <v>81</v>
      </c>
      <c r="C10" s="11" t="s">
        <v>36</v>
      </c>
      <c r="D10" s="12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2:44" x14ac:dyDescent="0.25">
      <c r="B11" s="23">
        <v>43198</v>
      </c>
      <c r="C11" s="21" t="s">
        <v>93</v>
      </c>
      <c r="D11" s="12"/>
      <c r="E11" s="15"/>
      <c r="G11" s="15"/>
      <c r="H11" s="15"/>
      <c r="I11" s="15"/>
      <c r="J11" s="18"/>
      <c r="K11" s="19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</row>
    <row r="12" spans="2:44" x14ac:dyDescent="0.25">
      <c r="B12" s="23">
        <v>43178</v>
      </c>
      <c r="C12" s="21" t="s">
        <v>86</v>
      </c>
      <c r="D12" s="12"/>
      <c r="E12" s="15"/>
      <c r="F12" s="15"/>
      <c r="G12" s="15"/>
      <c r="H12" s="15"/>
      <c r="I12" s="19"/>
      <c r="J12" s="20"/>
      <c r="K12" s="25"/>
      <c r="L12" s="33" t="s">
        <v>117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2:44" x14ac:dyDescent="0.25">
      <c r="B13" s="23">
        <v>43171</v>
      </c>
      <c r="C13" s="21" t="s">
        <v>68</v>
      </c>
      <c r="D13" s="12" t="s">
        <v>113</v>
      </c>
      <c r="E13" s="15"/>
      <c r="F13" s="18"/>
      <c r="G13" s="19"/>
      <c r="H13" s="20"/>
      <c r="I13" s="25"/>
      <c r="J13" s="31"/>
      <c r="K13" s="34"/>
      <c r="L13" s="33" t="s">
        <v>103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</row>
    <row r="14" spans="2:44" x14ac:dyDescent="0.25">
      <c r="B14" s="23">
        <v>43178</v>
      </c>
      <c r="C14" s="21" t="s">
        <v>85</v>
      </c>
      <c r="D14" s="12" t="s">
        <v>113</v>
      </c>
      <c r="E14" s="15"/>
      <c r="F14" s="15"/>
      <c r="G14" s="18"/>
      <c r="H14" s="19"/>
      <c r="I14" s="20"/>
      <c r="J14" s="25"/>
      <c r="K14" s="3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</row>
    <row r="15" spans="2:44" x14ac:dyDescent="0.25">
      <c r="B15" s="23">
        <v>43171</v>
      </c>
      <c r="C15" s="21" t="s">
        <v>70</v>
      </c>
      <c r="D15" s="12" t="s">
        <v>113</v>
      </c>
      <c r="E15" s="15"/>
      <c r="F15" s="18"/>
      <c r="G15" s="19"/>
      <c r="H15" s="20"/>
      <c r="I15" s="25"/>
      <c r="J15" s="31"/>
      <c r="K15" s="34"/>
      <c r="L15" s="33" t="s">
        <v>103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2:44" x14ac:dyDescent="0.25">
      <c r="B16" s="23">
        <v>43171</v>
      </c>
      <c r="C16" s="21" t="s">
        <v>92</v>
      </c>
      <c r="D16" s="12" t="s">
        <v>113</v>
      </c>
      <c r="E16" s="15"/>
      <c r="F16" s="18"/>
      <c r="G16" s="19"/>
      <c r="H16" s="20"/>
      <c r="I16" s="25"/>
      <c r="J16" s="31"/>
      <c r="K16" s="34"/>
      <c r="L16" s="33" t="s">
        <v>103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2:44" x14ac:dyDescent="0.25">
      <c r="B17" s="23">
        <v>43198</v>
      </c>
      <c r="C17" s="21" t="s">
        <v>88</v>
      </c>
      <c r="D17" s="12"/>
      <c r="E17" s="15"/>
      <c r="F17" s="30"/>
      <c r="G17" s="15"/>
      <c r="J17" s="18"/>
      <c r="K17" s="19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</row>
    <row r="18" spans="2:44" x14ac:dyDescent="0.25">
      <c r="B18" s="23">
        <v>43198</v>
      </c>
      <c r="C18" s="21" t="s">
        <v>105</v>
      </c>
      <c r="D18" s="12"/>
      <c r="E18" s="15"/>
      <c r="F18" s="15"/>
      <c r="G18" s="15"/>
      <c r="H18" s="15"/>
      <c r="I18" s="15"/>
      <c r="J18" s="18"/>
      <c r="K18" s="19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2:44" x14ac:dyDescent="0.25">
      <c r="B19" s="23">
        <v>43198</v>
      </c>
      <c r="C19" s="21" t="s">
        <v>106</v>
      </c>
      <c r="D19" s="12"/>
      <c r="E19" s="15"/>
      <c r="F19" s="15"/>
      <c r="G19" s="15"/>
      <c r="H19" s="15"/>
      <c r="I19" s="15"/>
      <c r="J19" s="18"/>
      <c r="K19" s="19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2:44" x14ac:dyDescent="0.25">
      <c r="B20" s="23">
        <v>43210</v>
      </c>
      <c r="C20" s="21" t="s">
        <v>124</v>
      </c>
      <c r="D20" s="12"/>
      <c r="E20" s="15"/>
      <c r="F20" s="15"/>
      <c r="G20" s="15"/>
      <c r="H20" s="15"/>
      <c r="I20" s="15"/>
      <c r="L20" s="18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</row>
    <row r="21" spans="2:44" x14ac:dyDescent="0.25">
      <c r="B21" s="23"/>
      <c r="C21" s="21"/>
      <c r="D21" s="12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2:44" x14ac:dyDescent="0.25">
      <c r="C22" s="11" t="s">
        <v>27</v>
      </c>
      <c r="D22" s="12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2:44" x14ac:dyDescent="0.25">
      <c r="B23" s="23">
        <v>43185</v>
      </c>
      <c r="C23" s="21" t="s">
        <v>73</v>
      </c>
      <c r="D23" s="12" t="s">
        <v>113</v>
      </c>
      <c r="E23" s="15"/>
      <c r="F23" s="15"/>
      <c r="H23" s="18"/>
      <c r="I23" s="19"/>
      <c r="J23" s="20"/>
      <c r="K23" s="2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2:44" x14ac:dyDescent="0.25">
      <c r="B24" s="23">
        <v>43178</v>
      </c>
      <c r="C24" s="21" t="s">
        <v>84</v>
      </c>
      <c r="D24" s="12" t="s">
        <v>113</v>
      </c>
      <c r="E24" s="15"/>
      <c r="F24" s="15"/>
      <c r="G24" s="15"/>
      <c r="H24" s="18"/>
      <c r="I24" s="19"/>
      <c r="J24" s="20"/>
      <c r="K24" s="2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</row>
    <row r="25" spans="2:44" x14ac:dyDescent="0.25">
      <c r="B25" s="23">
        <v>43178</v>
      </c>
      <c r="C25" s="21" t="s">
        <v>72</v>
      </c>
      <c r="D25" s="12"/>
      <c r="E25" s="15"/>
      <c r="F25" s="15"/>
      <c r="G25" s="18"/>
      <c r="H25" s="19"/>
      <c r="I25" s="20"/>
      <c r="J25" s="25"/>
      <c r="K25" s="3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4" x14ac:dyDescent="0.25">
      <c r="B26" s="23">
        <v>43198</v>
      </c>
      <c r="C26" s="21" t="s">
        <v>114</v>
      </c>
      <c r="D26" s="12"/>
      <c r="E26" s="15"/>
      <c r="F26" s="15"/>
      <c r="G26" s="15"/>
      <c r="H26" s="15"/>
      <c r="I26" s="15"/>
      <c r="J26" s="18"/>
      <c r="K26" s="19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2:44" x14ac:dyDescent="0.25">
      <c r="B27" s="16"/>
      <c r="C27" s="21"/>
      <c r="D27" s="12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</row>
    <row r="28" spans="2:44" x14ac:dyDescent="0.25">
      <c r="B28" s="16"/>
      <c r="C28" s="11" t="s">
        <v>28</v>
      </c>
      <c r="D28" s="12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2:44" x14ac:dyDescent="0.25">
      <c r="B29" s="23">
        <v>43178</v>
      </c>
      <c r="C29" s="21" t="s">
        <v>102</v>
      </c>
      <c r="D29" s="12" t="s">
        <v>113</v>
      </c>
      <c r="E29" s="15"/>
      <c r="F29" s="15"/>
      <c r="G29" s="18"/>
      <c r="H29" s="19"/>
      <c r="I29" s="20"/>
      <c r="J29" s="25"/>
      <c r="K29" s="20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</row>
    <row r="30" spans="2:44" x14ac:dyDescent="0.25">
      <c r="B30" s="23">
        <v>43198</v>
      </c>
      <c r="C30" s="21" t="s">
        <v>118</v>
      </c>
      <c r="D30" s="12"/>
      <c r="E30" s="15"/>
      <c r="F30" s="15"/>
      <c r="G30" s="15"/>
      <c r="H30" s="15"/>
      <c r="I30" s="15"/>
      <c r="J30" s="18"/>
      <c r="K30" s="19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</row>
    <row r="31" spans="2:44" x14ac:dyDescent="0.25">
      <c r="B31" s="23">
        <v>43201</v>
      </c>
      <c r="C31" s="21" t="s">
        <v>122</v>
      </c>
      <c r="D31" s="12"/>
      <c r="E31" s="15"/>
      <c r="F31" s="15"/>
      <c r="G31" s="15"/>
      <c r="H31" s="15"/>
      <c r="I31" s="15"/>
      <c r="J31" s="18"/>
      <c r="K31" s="19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</row>
    <row r="32" spans="2:44" x14ac:dyDescent="0.25">
      <c r="B32" s="16"/>
      <c r="C32" s="21"/>
      <c r="D32" s="12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</row>
    <row r="33" spans="2:44" x14ac:dyDescent="0.25">
      <c r="B33" s="16"/>
      <c r="C33" s="11" t="s">
        <v>40</v>
      </c>
      <c r="D33" s="12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</row>
    <row r="34" spans="2:44" x14ac:dyDescent="0.25">
      <c r="B34" s="23">
        <v>43171</v>
      </c>
      <c r="C34" s="21" t="s">
        <v>97</v>
      </c>
      <c r="D34" s="12" t="s">
        <v>113</v>
      </c>
      <c r="E34" s="15"/>
      <c r="F34" s="18"/>
      <c r="G34" s="19"/>
      <c r="H34" s="20"/>
      <c r="I34" s="25"/>
      <c r="J34" s="31"/>
      <c r="K34" s="35"/>
      <c r="L34" s="33" t="s">
        <v>103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</row>
    <row r="35" spans="2:44" x14ac:dyDescent="0.25">
      <c r="B35" s="23">
        <v>43196</v>
      </c>
      <c r="C35" s="21" t="s">
        <v>99</v>
      </c>
      <c r="D35" s="12"/>
      <c r="E35" s="15"/>
      <c r="F35" s="15"/>
      <c r="G35" s="15"/>
      <c r="J35" s="18"/>
      <c r="K35" s="19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</row>
    <row r="36" spans="2:44" x14ac:dyDescent="0.25">
      <c r="B36" s="16"/>
      <c r="C36" s="16"/>
      <c r="D36" s="12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</row>
    <row r="37" spans="2:44" x14ac:dyDescent="0.25">
      <c r="B37" s="16"/>
      <c r="C37" s="11" t="s">
        <v>64</v>
      </c>
      <c r="D37" s="12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</row>
    <row r="38" spans="2:44" x14ac:dyDescent="0.25">
      <c r="B38" s="23">
        <v>43178</v>
      </c>
      <c r="C38" s="21" t="s">
        <v>76</v>
      </c>
      <c r="D38" s="12" t="s">
        <v>113</v>
      </c>
      <c r="E38" s="15"/>
      <c r="F38" s="15"/>
      <c r="G38" s="18"/>
      <c r="H38" s="19"/>
      <c r="I38" s="20"/>
      <c r="J38" s="25"/>
      <c r="K38" s="31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</row>
    <row r="39" spans="2:44" x14ac:dyDescent="0.25">
      <c r="B39" s="23">
        <v>43178</v>
      </c>
      <c r="C39" s="21" t="s">
        <v>95</v>
      </c>
      <c r="D39" s="12" t="s">
        <v>113</v>
      </c>
      <c r="E39" s="15"/>
      <c r="F39" s="15"/>
      <c r="G39" s="18"/>
      <c r="H39" s="19"/>
      <c r="I39" s="20"/>
      <c r="J39" s="25"/>
      <c r="K39" s="31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</row>
    <row r="40" spans="2:44" x14ac:dyDescent="0.25">
      <c r="B40" s="23">
        <v>43185</v>
      </c>
      <c r="C40" s="21" t="s">
        <v>91</v>
      </c>
      <c r="D40" s="12" t="s">
        <v>113</v>
      </c>
      <c r="E40" s="15"/>
      <c r="F40" s="15"/>
      <c r="G40" s="15"/>
      <c r="H40" s="18"/>
      <c r="I40" s="19"/>
      <c r="J40" s="20"/>
      <c r="K40" s="2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</row>
    <row r="41" spans="2:44" x14ac:dyDescent="0.25">
      <c r="B41" s="23">
        <v>43178</v>
      </c>
      <c r="C41" s="21" t="s">
        <v>79</v>
      </c>
      <c r="D41" s="12"/>
      <c r="E41" s="15"/>
      <c r="F41" s="15"/>
      <c r="G41" s="15"/>
      <c r="H41" s="15"/>
      <c r="I41" s="15"/>
      <c r="J41" s="15"/>
      <c r="L41" s="18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</row>
    <row r="42" spans="2:44" x14ac:dyDescent="0.25">
      <c r="B42" s="23">
        <v>43190</v>
      </c>
      <c r="C42" s="21" t="s">
        <v>82</v>
      </c>
      <c r="D42" s="12"/>
      <c r="E42" s="15"/>
      <c r="F42" s="15"/>
      <c r="G42" s="15"/>
      <c r="H42" s="15"/>
      <c r="I42" s="18"/>
      <c r="J42" s="19"/>
      <c r="K42" s="20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</row>
    <row r="43" spans="2:44" x14ac:dyDescent="0.25">
      <c r="B43" s="23">
        <v>43196</v>
      </c>
      <c r="C43" s="21" t="s">
        <v>87</v>
      </c>
      <c r="D43" s="12"/>
      <c r="E43" s="15"/>
      <c r="F43" s="15"/>
      <c r="G43" s="15"/>
      <c r="H43" s="15"/>
      <c r="I43" s="15"/>
      <c r="J43" s="18"/>
      <c r="K43" s="19"/>
      <c r="L43" s="33" t="s">
        <v>119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</row>
    <row r="44" spans="2:44" x14ac:dyDescent="0.25">
      <c r="B44" s="23">
        <v>43198</v>
      </c>
      <c r="C44" s="21" t="s">
        <v>100</v>
      </c>
      <c r="D44" s="12"/>
      <c r="E44" s="15"/>
      <c r="F44" s="15"/>
      <c r="G44" s="15"/>
      <c r="H44" s="15"/>
      <c r="I44" s="15"/>
      <c r="J44" s="18"/>
      <c r="K44" s="18"/>
      <c r="L44" s="33" t="s">
        <v>119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</row>
    <row r="45" spans="2:44" x14ac:dyDescent="0.25">
      <c r="B45" s="23">
        <v>43198</v>
      </c>
      <c r="C45" s="21" t="s">
        <v>94</v>
      </c>
      <c r="D45" s="12"/>
      <c r="E45" s="15"/>
      <c r="F45" s="15"/>
      <c r="G45" s="15"/>
      <c r="H45" s="15"/>
      <c r="I45" s="15"/>
      <c r="J45" s="18"/>
      <c r="K45" s="19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</row>
    <row r="46" spans="2:44" x14ac:dyDescent="0.25">
      <c r="B46" s="23">
        <v>43198</v>
      </c>
      <c r="C46" s="21" t="s">
        <v>115</v>
      </c>
      <c r="D46" s="12"/>
      <c r="E46" s="15"/>
      <c r="F46" s="15"/>
      <c r="G46" s="15"/>
      <c r="H46" s="15"/>
      <c r="I46" s="15"/>
      <c r="J46" s="18"/>
      <c r="K46" s="19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</row>
    <row r="47" spans="2:44" x14ac:dyDescent="0.25">
      <c r="B47" s="23">
        <v>43198</v>
      </c>
      <c r="C47" s="21" t="s">
        <v>101</v>
      </c>
      <c r="D47" s="12"/>
      <c r="E47" s="15"/>
      <c r="F47" s="15"/>
      <c r="G47" s="15"/>
      <c r="H47" s="15"/>
      <c r="I47" s="15"/>
      <c r="J47" s="18"/>
      <c r="K47" s="18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</row>
    <row r="48" spans="2:44" x14ac:dyDescent="0.25">
      <c r="B48" s="23">
        <v>43198</v>
      </c>
      <c r="C48" s="21" t="s">
        <v>107</v>
      </c>
      <c r="D48" s="12"/>
      <c r="E48" s="15"/>
      <c r="F48" s="15"/>
      <c r="G48" s="15"/>
      <c r="H48" s="15"/>
      <c r="I48" s="15"/>
      <c r="J48" s="18"/>
      <c r="K48" s="19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</row>
    <row r="49" spans="2:44" x14ac:dyDescent="0.25">
      <c r="B49" s="23">
        <v>43198</v>
      </c>
      <c r="C49" s="21" t="s">
        <v>120</v>
      </c>
      <c r="D49" s="12"/>
      <c r="E49" s="15"/>
      <c r="F49" s="15"/>
      <c r="G49" s="15"/>
      <c r="H49" s="15"/>
      <c r="I49" s="15"/>
      <c r="J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2:44" x14ac:dyDescent="0.25">
      <c r="B50" s="23"/>
      <c r="C50" s="21"/>
      <c r="D50" s="12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2:44" x14ac:dyDescent="0.25">
      <c r="B51" s="23"/>
      <c r="C51" s="21"/>
      <c r="D51" s="12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2:44" x14ac:dyDescent="0.25">
      <c r="B52" s="16"/>
      <c r="C52" s="16"/>
      <c r="D52" s="12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</row>
    <row r="53" spans="2:44" x14ac:dyDescent="0.25">
      <c r="B53" s="26"/>
      <c r="C53" s="27" t="s">
        <v>63</v>
      </c>
      <c r="D53" s="32">
        <v>43191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</row>
    <row r="54" spans="2:44" x14ac:dyDescent="0.25">
      <c r="B54" s="23">
        <v>43191</v>
      </c>
      <c r="C54" s="21" t="s">
        <v>90</v>
      </c>
      <c r="D54" s="12"/>
      <c r="E54" s="15"/>
      <c r="F54" s="15"/>
      <c r="G54" s="15"/>
      <c r="H54" s="15"/>
      <c r="I54" s="18"/>
      <c r="J54" s="19"/>
      <c r="K54" s="20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</row>
    <row r="55" spans="2:44" x14ac:dyDescent="0.25">
      <c r="B55" s="26"/>
      <c r="C55" s="28" t="s">
        <v>46</v>
      </c>
      <c r="D55" s="32">
        <v>43191</v>
      </c>
      <c r="E55" s="15"/>
      <c r="F55" s="15"/>
      <c r="G55" s="18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</row>
    <row r="56" spans="2:44" x14ac:dyDescent="0.25">
      <c r="B56" s="26"/>
      <c r="C56" s="28" t="s">
        <v>47</v>
      </c>
      <c r="D56" s="32">
        <v>43191</v>
      </c>
      <c r="E56" s="15"/>
      <c r="F56" s="18"/>
      <c r="G56" s="19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</row>
    <row r="57" spans="2:44" x14ac:dyDescent="0.25">
      <c r="B57" s="26"/>
      <c r="C57" s="28" t="s">
        <v>30</v>
      </c>
      <c r="D57" s="32">
        <v>43191</v>
      </c>
      <c r="E57" s="15"/>
      <c r="F57" s="18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</row>
    <row r="58" spans="2:44" x14ac:dyDescent="0.25">
      <c r="B58" s="26"/>
      <c r="C58" s="28" t="s">
        <v>31</v>
      </c>
      <c r="D58" s="32">
        <v>43191</v>
      </c>
      <c r="E58" s="15"/>
      <c r="F58" s="15"/>
      <c r="G58" s="14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</row>
    <row r="59" spans="2:44" x14ac:dyDescent="0.25">
      <c r="B59" s="26"/>
      <c r="C59" s="28" t="s">
        <v>26</v>
      </c>
      <c r="D59" s="32">
        <v>43191</v>
      </c>
      <c r="E59" s="15"/>
      <c r="F59" s="18"/>
      <c r="G59" s="19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</row>
    <row r="60" spans="2:44" x14ac:dyDescent="0.25">
      <c r="B60" s="29">
        <v>43171</v>
      </c>
      <c r="C60" s="28" t="s">
        <v>65</v>
      </c>
      <c r="D60" s="32">
        <v>43191</v>
      </c>
      <c r="E60" s="15"/>
      <c r="F60" s="18"/>
      <c r="G60" s="19"/>
      <c r="H60" s="20"/>
      <c r="I60" s="2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2:44" x14ac:dyDescent="0.25">
      <c r="B61" s="29">
        <v>43171</v>
      </c>
      <c r="C61" s="28" t="s">
        <v>74</v>
      </c>
      <c r="D61" s="32">
        <v>43191</v>
      </c>
      <c r="E61" s="15"/>
      <c r="F61" s="18"/>
      <c r="G61" s="19"/>
      <c r="H61" s="20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</row>
    <row r="62" spans="2:44" x14ac:dyDescent="0.25">
      <c r="B62" s="29">
        <v>43178</v>
      </c>
      <c r="C62" s="28" t="s">
        <v>66</v>
      </c>
      <c r="D62" s="32">
        <v>43196</v>
      </c>
      <c r="E62" s="15"/>
      <c r="F62" s="15"/>
      <c r="G62" s="18"/>
      <c r="H62" s="20"/>
      <c r="I62" s="2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</row>
    <row r="63" spans="2:44" x14ac:dyDescent="0.25">
      <c r="B63" s="29">
        <v>43178</v>
      </c>
      <c r="C63" s="28" t="s">
        <v>48</v>
      </c>
      <c r="D63" s="32">
        <v>43196</v>
      </c>
      <c r="E63" s="15"/>
      <c r="F63" s="15"/>
      <c r="G63" s="18"/>
      <c r="H63" s="18"/>
      <c r="I63" s="18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</row>
    <row r="64" spans="2:44" x14ac:dyDescent="0.25">
      <c r="B64" s="29">
        <v>43171</v>
      </c>
      <c r="C64" s="28" t="s">
        <v>67</v>
      </c>
      <c r="D64" s="32">
        <v>43196</v>
      </c>
      <c r="E64" s="15"/>
      <c r="F64" s="18"/>
      <c r="G64" s="19"/>
      <c r="H64" s="20"/>
      <c r="I64" s="2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</row>
    <row r="65" spans="2:44" x14ac:dyDescent="0.25">
      <c r="B65" s="29">
        <v>43171</v>
      </c>
      <c r="C65" s="28" t="s">
        <v>71</v>
      </c>
      <c r="D65" s="32">
        <v>43196</v>
      </c>
      <c r="E65" s="15"/>
      <c r="F65" s="18"/>
      <c r="G65" s="18"/>
      <c r="H65" s="18"/>
      <c r="I65" s="2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</row>
    <row r="66" spans="2:44" x14ac:dyDescent="0.25">
      <c r="B66" s="29">
        <v>43191</v>
      </c>
      <c r="C66" s="28" t="s">
        <v>83</v>
      </c>
      <c r="D66" s="32">
        <v>43196</v>
      </c>
      <c r="E66" s="15"/>
      <c r="F66" s="15"/>
      <c r="G66" s="15"/>
      <c r="I66" s="18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</row>
    <row r="67" spans="2:44" x14ac:dyDescent="0.25">
      <c r="B67" s="29">
        <v>43188</v>
      </c>
      <c r="C67" s="28" t="s">
        <v>80</v>
      </c>
      <c r="D67" s="32">
        <v>43196</v>
      </c>
      <c r="E67" s="15"/>
      <c r="F67" s="15"/>
      <c r="G67" s="15"/>
      <c r="H67" s="18"/>
      <c r="I67" s="2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2:44" x14ac:dyDescent="0.25">
      <c r="B68" s="29">
        <v>43178</v>
      </c>
      <c r="C68" s="28" t="s">
        <v>58</v>
      </c>
      <c r="D68" s="32">
        <v>43196</v>
      </c>
      <c r="E68" s="15"/>
      <c r="F68" s="15"/>
      <c r="G68" s="15"/>
      <c r="H68" s="18"/>
      <c r="I68" s="2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</row>
    <row r="69" spans="2:44" x14ac:dyDescent="0.25">
      <c r="B69" s="29">
        <v>43185</v>
      </c>
      <c r="C69" s="28" t="s">
        <v>60</v>
      </c>
      <c r="D69" s="32">
        <v>43196</v>
      </c>
      <c r="E69" s="15"/>
      <c r="F69" s="15"/>
      <c r="G69" s="15"/>
      <c r="H69" s="18"/>
      <c r="I69" s="2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</row>
    <row r="70" spans="2:44" x14ac:dyDescent="0.25">
      <c r="B70" s="29">
        <v>43178</v>
      </c>
      <c r="C70" s="28" t="s">
        <v>69</v>
      </c>
      <c r="D70" s="32">
        <v>43196</v>
      </c>
      <c r="E70" s="15"/>
      <c r="F70" s="15"/>
      <c r="G70" s="18"/>
      <c r="H70" s="20"/>
      <c r="I70" s="2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</row>
    <row r="71" spans="2:44" x14ac:dyDescent="0.25">
      <c r="B71" s="29">
        <v>43185</v>
      </c>
      <c r="C71" s="28" t="s">
        <v>78</v>
      </c>
      <c r="D71" s="32">
        <v>43196</v>
      </c>
      <c r="E71" s="15"/>
      <c r="F71" s="15"/>
      <c r="G71" s="15"/>
      <c r="H71" s="18"/>
      <c r="I71" s="2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</row>
    <row r="72" spans="2:44" x14ac:dyDescent="0.25">
      <c r="B72" s="29">
        <v>43188</v>
      </c>
      <c r="C72" s="28" t="s">
        <v>89</v>
      </c>
      <c r="D72" s="12"/>
      <c r="E72" s="15"/>
      <c r="F72" s="15"/>
      <c r="G72" s="15"/>
      <c r="H72" s="18"/>
      <c r="I72" s="25"/>
      <c r="J72" s="31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</row>
    <row r="73" spans="2:44" x14ac:dyDescent="0.25">
      <c r="B73" s="23">
        <v>43171</v>
      </c>
      <c r="C73" s="21" t="s">
        <v>121</v>
      </c>
      <c r="D73" s="12" t="s">
        <v>113</v>
      </c>
      <c r="E73" s="15"/>
      <c r="F73" s="18"/>
      <c r="G73" s="19"/>
      <c r="H73" s="20"/>
      <c r="I73" s="25"/>
      <c r="J73" s="34"/>
      <c r="K73" s="33" t="s">
        <v>103</v>
      </c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</row>
    <row r="74" spans="2:44" x14ac:dyDescent="0.25">
      <c r="B74" s="23">
        <v>43185</v>
      </c>
      <c r="C74" s="21" t="s">
        <v>75</v>
      </c>
      <c r="D74" s="12" t="s">
        <v>113</v>
      </c>
      <c r="E74" s="15"/>
      <c r="F74" s="15"/>
      <c r="G74" s="15"/>
      <c r="H74" s="18"/>
      <c r="I74" s="19"/>
      <c r="J74" s="20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</row>
    <row r="75" spans="2:44" x14ac:dyDescent="0.25">
      <c r="B75" s="23"/>
      <c r="C75" s="22" t="s">
        <v>77</v>
      </c>
      <c r="D75" s="12"/>
      <c r="E75" s="15"/>
      <c r="F75" s="15"/>
      <c r="G75" s="15"/>
      <c r="H75" s="15"/>
      <c r="I75" s="15"/>
      <c r="J75" s="18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</row>
    <row r="76" spans="2:44" x14ac:dyDescent="0.25">
      <c r="B76" s="23">
        <v>43171</v>
      </c>
      <c r="C76" s="21" t="s">
        <v>96</v>
      </c>
      <c r="D76" s="12" t="s">
        <v>113</v>
      </c>
      <c r="E76" s="15"/>
      <c r="F76" s="18"/>
      <c r="G76" s="19"/>
      <c r="H76" s="20"/>
      <c r="I76" s="25"/>
      <c r="J76" s="31"/>
      <c r="K76" s="20"/>
      <c r="L76" s="33" t="s">
        <v>103</v>
      </c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</row>
  </sheetData>
  <autoFilter ref="B10:D16"/>
  <mergeCells count="14">
    <mergeCell ref="AC6:AF6"/>
    <mergeCell ref="AG6:AJ6"/>
    <mergeCell ref="AK6:AN6"/>
    <mergeCell ref="AO6:AR6"/>
    <mergeCell ref="B5:B7"/>
    <mergeCell ref="C5:C7"/>
    <mergeCell ref="D5:D7"/>
    <mergeCell ref="E5:AJ5"/>
    <mergeCell ref="E6:H6"/>
    <mergeCell ref="I6:L6"/>
    <mergeCell ref="M6:P6"/>
    <mergeCell ref="Q6:T6"/>
    <mergeCell ref="U6:X6"/>
    <mergeCell ref="Y6:AB6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75"/>
  <sheetViews>
    <sheetView zoomScale="85" zoomScaleNormal="85" workbookViewId="0">
      <pane xSplit="4" ySplit="7" topLeftCell="E26" activePane="bottomRight" state="frozen"/>
      <selection activeCell="C32" sqref="C32"/>
      <selection pane="topRight" activeCell="C32" sqref="C32"/>
      <selection pane="bottomLeft" activeCell="C32" sqref="C32"/>
      <selection pane="bottomRight" activeCell="J33" sqref="J33"/>
    </sheetView>
  </sheetViews>
  <sheetFormatPr defaultRowHeight="15" x14ac:dyDescent="0.25"/>
  <cols>
    <col min="1" max="1" width="1.5703125" style="1" customWidth="1"/>
    <col min="2" max="2" width="10.5703125" style="1" customWidth="1"/>
    <col min="3" max="3" width="93" style="1" customWidth="1"/>
    <col min="4" max="4" width="18.7109375" style="1" customWidth="1"/>
    <col min="5" max="44" width="4.7109375" style="16" customWidth="1"/>
    <col min="45" max="16384" width="9.140625" style="16"/>
  </cols>
  <sheetData>
    <row r="1" spans="2:44" s="1" customFormat="1" x14ac:dyDescent="0.25"/>
    <row r="2" spans="2:44" s="1" customFormat="1" ht="15.75" x14ac:dyDescent="0.25">
      <c r="B2" s="3" t="s">
        <v>98</v>
      </c>
      <c r="E2" s="18"/>
      <c r="F2" s="1" t="s">
        <v>116</v>
      </c>
      <c r="I2" s="19"/>
      <c r="J2" s="1" t="s">
        <v>108</v>
      </c>
      <c r="L2" s="20"/>
      <c r="M2" s="1" t="s">
        <v>109</v>
      </c>
      <c r="O2" s="25"/>
      <c r="P2" s="1" t="s">
        <v>110</v>
      </c>
      <c r="R2" s="31"/>
      <c r="S2" s="1" t="s">
        <v>111</v>
      </c>
      <c r="U2" s="34"/>
      <c r="V2" s="1" t="s">
        <v>112</v>
      </c>
    </row>
    <row r="3" spans="2:44" s="1" customFormat="1" ht="15.75" x14ac:dyDescent="0.25">
      <c r="B3" s="3" t="s">
        <v>0</v>
      </c>
    </row>
    <row r="4" spans="2:44" s="1" customFormat="1" ht="4.5" customHeight="1" x14ac:dyDescent="0.25">
      <c r="B4" s="4"/>
    </row>
    <row r="5" spans="2:44" s="1" customFormat="1" x14ac:dyDescent="0.25">
      <c r="B5" s="43" t="s">
        <v>1</v>
      </c>
      <c r="C5" s="43" t="s">
        <v>2</v>
      </c>
      <c r="D5" s="43" t="s">
        <v>104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5"/>
      <c r="AL5" s="5"/>
      <c r="AM5" s="5"/>
      <c r="AN5" s="5"/>
      <c r="AO5" s="5"/>
      <c r="AP5" s="5"/>
      <c r="AQ5" s="5"/>
      <c r="AR5" s="5"/>
    </row>
    <row r="6" spans="2:44" s="1" customFormat="1" x14ac:dyDescent="0.25">
      <c r="B6" s="43"/>
      <c r="C6" s="43"/>
      <c r="D6" s="43"/>
      <c r="E6" s="41" t="s">
        <v>5</v>
      </c>
      <c r="F6" s="41"/>
      <c r="G6" s="41"/>
      <c r="H6" s="41"/>
      <c r="I6" s="41" t="s">
        <v>6</v>
      </c>
      <c r="J6" s="41"/>
      <c r="K6" s="41"/>
      <c r="L6" s="42"/>
      <c r="M6" s="41" t="s">
        <v>7</v>
      </c>
      <c r="N6" s="41"/>
      <c r="O6" s="41"/>
      <c r="P6" s="42"/>
      <c r="Q6" s="41" t="s">
        <v>8</v>
      </c>
      <c r="R6" s="41"/>
      <c r="S6" s="41"/>
      <c r="T6" s="42"/>
      <c r="U6" s="41" t="s">
        <v>9</v>
      </c>
      <c r="V6" s="41"/>
      <c r="W6" s="41"/>
      <c r="X6" s="42"/>
      <c r="Y6" s="41" t="s">
        <v>10</v>
      </c>
      <c r="Z6" s="41"/>
      <c r="AA6" s="41"/>
      <c r="AB6" s="42"/>
      <c r="AC6" s="41" t="s">
        <v>11</v>
      </c>
      <c r="AD6" s="41"/>
      <c r="AE6" s="41"/>
      <c r="AF6" s="42"/>
      <c r="AG6" s="41" t="s">
        <v>12</v>
      </c>
      <c r="AH6" s="41"/>
      <c r="AI6" s="41"/>
      <c r="AJ6" s="42"/>
      <c r="AK6" s="41" t="s">
        <v>13</v>
      </c>
      <c r="AL6" s="41"/>
      <c r="AM6" s="41"/>
      <c r="AN6" s="42"/>
      <c r="AO6" s="41" t="s">
        <v>14</v>
      </c>
      <c r="AP6" s="41"/>
      <c r="AQ6" s="41"/>
      <c r="AR6" s="42"/>
    </row>
    <row r="7" spans="2:44" s="1" customFormat="1" x14ac:dyDescent="0.25">
      <c r="B7" s="43"/>
      <c r="C7" s="43"/>
      <c r="D7" s="43"/>
      <c r="E7" s="6" t="s">
        <v>15</v>
      </c>
      <c r="F7" s="6" t="s">
        <v>16</v>
      </c>
      <c r="G7" s="6" t="s">
        <v>17</v>
      </c>
      <c r="H7" s="7" t="s">
        <v>18</v>
      </c>
      <c r="I7" s="6" t="s">
        <v>15</v>
      </c>
      <c r="J7" s="6" t="s">
        <v>16</v>
      </c>
      <c r="K7" s="6" t="s">
        <v>17</v>
      </c>
      <c r="L7" s="7" t="s">
        <v>18</v>
      </c>
      <c r="M7" s="6" t="s">
        <v>15</v>
      </c>
      <c r="N7" s="6" t="s">
        <v>16</v>
      </c>
      <c r="O7" s="6" t="s">
        <v>17</v>
      </c>
      <c r="P7" s="7" t="s">
        <v>18</v>
      </c>
      <c r="Q7" s="6" t="s">
        <v>15</v>
      </c>
      <c r="R7" s="6" t="s">
        <v>16</v>
      </c>
      <c r="S7" s="6" t="s">
        <v>17</v>
      </c>
      <c r="T7" s="7" t="s">
        <v>18</v>
      </c>
      <c r="U7" s="6" t="s">
        <v>15</v>
      </c>
      <c r="V7" s="6" t="s">
        <v>16</v>
      </c>
      <c r="W7" s="6" t="s">
        <v>17</v>
      </c>
      <c r="X7" s="7" t="s">
        <v>18</v>
      </c>
      <c r="Y7" s="6" t="s">
        <v>15</v>
      </c>
      <c r="Z7" s="6" t="s">
        <v>16</v>
      </c>
      <c r="AA7" s="6" t="s">
        <v>17</v>
      </c>
      <c r="AB7" s="7" t="s">
        <v>18</v>
      </c>
      <c r="AC7" s="6" t="s">
        <v>15</v>
      </c>
      <c r="AD7" s="6" t="s">
        <v>16</v>
      </c>
      <c r="AE7" s="6" t="s">
        <v>17</v>
      </c>
      <c r="AF7" s="7" t="s">
        <v>18</v>
      </c>
      <c r="AG7" s="6" t="s">
        <v>15</v>
      </c>
      <c r="AH7" s="6" t="s">
        <v>16</v>
      </c>
      <c r="AI7" s="6" t="s">
        <v>17</v>
      </c>
      <c r="AJ7" s="7" t="s">
        <v>18</v>
      </c>
      <c r="AK7" s="6" t="s">
        <v>15</v>
      </c>
      <c r="AL7" s="6" t="s">
        <v>16</v>
      </c>
      <c r="AM7" s="6" t="s">
        <v>17</v>
      </c>
      <c r="AN7" s="7" t="s">
        <v>18</v>
      </c>
      <c r="AO7" s="6" t="s">
        <v>15</v>
      </c>
      <c r="AP7" s="6" t="s">
        <v>16</v>
      </c>
      <c r="AQ7" s="6" t="s">
        <v>17</v>
      </c>
      <c r="AR7" s="7" t="s">
        <v>18</v>
      </c>
    </row>
    <row r="8" spans="2:44" s="1" customFormat="1" x14ac:dyDescent="0.25">
      <c r="B8" s="8"/>
      <c r="C8" s="8" t="s">
        <v>19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2:44" x14ac:dyDescent="0.25">
      <c r="B9" s="16"/>
      <c r="C9" s="16"/>
      <c r="D9" s="12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2:44" x14ac:dyDescent="0.25">
      <c r="B10" s="24" t="s">
        <v>81</v>
      </c>
      <c r="C10" s="11" t="s">
        <v>36</v>
      </c>
      <c r="D10" s="12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2:44" x14ac:dyDescent="0.25">
      <c r="B11" s="23">
        <v>43171</v>
      </c>
      <c r="C11" s="21" t="s">
        <v>121</v>
      </c>
      <c r="D11" s="12" t="s">
        <v>113</v>
      </c>
      <c r="E11" s="15"/>
      <c r="F11" s="18"/>
      <c r="G11" s="19"/>
      <c r="H11" s="20"/>
      <c r="I11" s="25"/>
      <c r="J11" s="34"/>
      <c r="K11" s="33" t="s">
        <v>103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</row>
    <row r="12" spans="2:44" x14ac:dyDescent="0.25">
      <c r="B12" s="23">
        <v>43198</v>
      </c>
      <c r="C12" s="21" t="s">
        <v>93</v>
      </c>
      <c r="D12" s="12"/>
      <c r="E12" s="15"/>
      <c r="G12" s="15"/>
      <c r="H12" s="15"/>
      <c r="I12" s="15"/>
      <c r="J12" s="18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2:44" x14ac:dyDescent="0.25">
      <c r="B13" s="23">
        <v>43178</v>
      </c>
      <c r="C13" s="21" t="s">
        <v>86</v>
      </c>
      <c r="D13" s="12"/>
      <c r="E13" s="15"/>
      <c r="F13" s="15"/>
      <c r="G13" s="15"/>
      <c r="H13" s="15"/>
      <c r="I13" s="19"/>
      <c r="J13" s="20"/>
      <c r="K13" s="33" t="s">
        <v>117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</row>
    <row r="14" spans="2:44" x14ac:dyDescent="0.25">
      <c r="B14" s="23">
        <v>43171</v>
      </c>
      <c r="C14" s="21" t="s">
        <v>68</v>
      </c>
      <c r="D14" s="12" t="s">
        <v>113</v>
      </c>
      <c r="E14" s="15"/>
      <c r="F14" s="18"/>
      <c r="G14" s="19"/>
      <c r="H14" s="20"/>
      <c r="I14" s="25"/>
      <c r="J14" s="34"/>
      <c r="K14" s="33" t="s">
        <v>103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</row>
    <row r="15" spans="2:44" x14ac:dyDescent="0.25">
      <c r="B15" s="23">
        <v>43178</v>
      </c>
      <c r="C15" s="21" t="s">
        <v>85</v>
      </c>
      <c r="D15" s="12" t="s">
        <v>113</v>
      </c>
      <c r="E15" s="15"/>
      <c r="F15" s="15"/>
      <c r="G15" s="18"/>
      <c r="H15" s="19"/>
      <c r="I15" s="20"/>
      <c r="J15" s="2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2:44" x14ac:dyDescent="0.25">
      <c r="B16" s="23">
        <v>43171</v>
      </c>
      <c r="C16" s="21" t="s">
        <v>70</v>
      </c>
      <c r="D16" s="12" t="s">
        <v>113</v>
      </c>
      <c r="E16" s="15"/>
      <c r="F16" s="18"/>
      <c r="G16" s="19"/>
      <c r="H16" s="20"/>
      <c r="I16" s="25"/>
      <c r="J16" s="34"/>
      <c r="K16" s="33" t="s">
        <v>103</v>
      </c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2:44" x14ac:dyDescent="0.25">
      <c r="B17" s="23">
        <v>43171</v>
      </c>
      <c r="C17" s="21" t="s">
        <v>92</v>
      </c>
      <c r="D17" s="12" t="s">
        <v>113</v>
      </c>
      <c r="E17" s="15"/>
      <c r="F17" s="18"/>
      <c r="G17" s="19"/>
      <c r="H17" s="20"/>
      <c r="I17" s="25"/>
      <c r="J17" s="34"/>
      <c r="K17" s="33" t="s">
        <v>103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</row>
    <row r="18" spans="2:44" x14ac:dyDescent="0.25">
      <c r="B18" s="23">
        <v>43191</v>
      </c>
      <c r="C18" s="21" t="s">
        <v>90</v>
      </c>
      <c r="D18" s="12"/>
      <c r="E18" s="15"/>
      <c r="F18" s="15"/>
      <c r="G18" s="15"/>
      <c r="H18" s="15"/>
      <c r="I18" s="18"/>
      <c r="J18" s="19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2:44" x14ac:dyDescent="0.25">
      <c r="B19" s="23">
        <v>43198</v>
      </c>
      <c r="C19" s="21" t="s">
        <v>88</v>
      </c>
      <c r="D19" s="12"/>
      <c r="E19" s="15"/>
      <c r="F19" s="30"/>
      <c r="G19" s="15"/>
      <c r="J19" s="18"/>
      <c r="K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2:44" x14ac:dyDescent="0.25">
      <c r="B20" s="23">
        <v>43198</v>
      </c>
      <c r="C20" s="21" t="s">
        <v>105</v>
      </c>
      <c r="D20" s="12"/>
      <c r="E20" s="15"/>
      <c r="F20" s="15"/>
      <c r="G20" s="15"/>
      <c r="H20" s="15"/>
      <c r="I20" s="15"/>
      <c r="J20" s="18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</row>
    <row r="21" spans="2:44" x14ac:dyDescent="0.25">
      <c r="B21" s="23">
        <v>43198</v>
      </c>
      <c r="C21" s="21" t="s">
        <v>106</v>
      </c>
      <c r="D21" s="12"/>
      <c r="E21" s="15"/>
      <c r="F21" s="15"/>
      <c r="G21" s="15"/>
      <c r="H21" s="15"/>
      <c r="I21" s="15"/>
      <c r="J21" s="18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2:44" x14ac:dyDescent="0.25">
      <c r="B22" s="23"/>
      <c r="C22" s="21"/>
      <c r="D22" s="12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2:44" x14ac:dyDescent="0.25">
      <c r="C23" s="11" t="s">
        <v>27</v>
      </c>
      <c r="D23" s="12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2:44" x14ac:dyDescent="0.25">
      <c r="B24" s="23">
        <v>43185</v>
      </c>
      <c r="C24" s="21" t="s">
        <v>73</v>
      </c>
      <c r="D24" s="12" t="s">
        <v>113</v>
      </c>
      <c r="E24" s="15"/>
      <c r="F24" s="15"/>
      <c r="H24" s="18"/>
      <c r="I24" s="19"/>
      <c r="J24" s="20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</row>
    <row r="25" spans="2:44" x14ac:dyDescent="0.25">
      <c r="B25" s="23">
        <v>43178</v>
      </c>
      <c r="C25" s="21" t="s">
        <v>84</v>
      </c>
      <c r="D25" s="12" t="s">
        <v>113</v>
      </c>
      <c r="E25" s="15"/>
      <c r="F25" s="15"/>
      <c r="G25" s="15"/>
      <c r="H25" s="18"/>
      <c r="I25" s="19"/>
      <c r="J25" s="20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4" x14ac:dyDescent="0.25">
      <c r="B26" s="23">
        <v>43178</v>
      </c>
      <c r="C26" s="21" t="s">
        <v>72</v>
      </c>
      <c r="D26" s="12"/>
      <c r="E26" s="15"/>
      <c r="F26" s="15"/>
      <c r="G26" s="18"/>
      <c r="H26" s="19"/>
      <c r="I26" s="20"/>
      <c r="J26" s="2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2:44" x14ac:dyDescent="0.25">
      <c r="B27" s="23">
        <v>43198</v>
      </c>
      <c r="C27" s="21" t="s">
        <v>114</v>
      </c>
      <c r="D27" s="12"/>
      <c r="E27" s="15"/>
      <c r="F27" s="15"/>
      <c r="G27" s="15"/>
      <c r="H27" s="15"/>
      <c r="I27" s="15"/>
      <c r="J27" s="18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</row>
    <row r="28" spans="2:44" x14ac:dyDescent="0.25">
      <c r="B28" s="16"/>
      <c r="C28" s="21"/>
      <c r="D28" s="12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2:44" x14ac:dyDescent="0.25">
      <c r="B29" s="16"/>
      <c r="C29" s="11" t="s">
        <v>28</v>
      </c>
      <c r="D29" s="12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</row>
    <row r="30" spans="2:44" x14ac:dyDescent="0.25">
      <c r="B30" s="23">
        <v>43171</v>
      </c>
      <c r="C30" s="21" t="s">
        <v>96</v>
      </c>
      <c r="D30" s="12" t="s">
        <v>113</v>
      </c>
      <c r="E30" s="15"/>
      <c r="F30" s="18"/>
      <c r="G30" s="19"/>
      <c r="H30" s="20"/>
      <c r="I30" s="25"/>
      <c r="J30" s="34"/>
      <c r="K30" s="33" t="s">
        <v>103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</row>
    <row r="31" spans="2:44" x14ac:dyDescent="0.25">
      <c r="B31" s="23">
        <v>43178</v>
      </c>
      <c r="C31" s="21" t="s">
        <v>102</v>
      </c>
      <c r="D31" s="12" t="s">
        <v>113</v>
      </c>
      <c r="E31" s="15"/>
      <c r="F31" s="15"/>
      <c r="G31" s="18"/>
      <c r="H31" s="19"/>
      <c r="I31" s="20"/>
      <c r="J31" s="2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</row>
    <row r="32" spans="2:44" x14ac:dyDescent="0.25">
      <c r="B32" s="23">
        <v>43198</v>
      </c>
      <c r="C32" s="21" t="s">
        <v>118</v>
      </c>
      <c r="D32" s="12"/>
      <c r="E32" s="15"/>
      <c r="F32" s="15"/>
      <c r="G32" s="15"/>
      <c r="H32" s="15"/>
      <c r="I32" s="15"/>
      <c r="J32" s="18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</row>
    <row r="33" spans="2:44" x14ac:dyDescent="0.25">
      <c r="B33" s="23">
        <v>43201</v>
      </c>
      <c r="C33" s="21" t="s">
        <v>122</v>
      </c>
      <c r="D33" s="12"/>
      <c r="E33" s="15"/>
      <c r="F33" s="15"/>
      <c r="G33" s="15"/>
      <c r="H33" s="15"/>
      <c r="I33" s="15"/>
      <c r="J33" s="18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</row>
    <row r="34" spans="2:44" x14ac:dyDescent="0.25">
      <c r="B34" s="16"/>
      <c r="C34" s="21"/>
      <c r="D34" s="12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</row>
    <row r="35" spans="2:44" x14ac:dyDescent="0.25">
      <c r="B35" s="16"/>
      <c r="C35" s="11" t="s">
        <v>40</v>
      </c>
      <c r="D35" s="12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</row>
    <row r="36" spans="2:44" x14ac:dyDescent="0.25">
      <c r="B36" s="23">
        <v>43171</v>
      </c>
      <c r="C36" s="21" t="s">
        <v>97</v>
      </c>
      <c r="D36" s="12" t="s">
        <v>113</v>
      </c>
      <c r="E36" s="15"/>
      <c r="F36" s="18"/>
      <c r="G36" s="19"/>
      <c r="H36" s="20"/>
      <c r="I36" s="25"/>
      <c r="J36" s="34"/>
      <c r="K36" s="33" t="s">
        <v>103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</row>
    <row r="37" spans="2:44" x14ac:dyDescent="0.25">
      <c r="B37" s="23">
        <v>43196</v>
      </c>
      <c r="C37" s="21" t="s">
        <v>99</v>
      </c>
      <c r="D37" s="12"/>
      <c r="E37" s="15"/>
      <c r="F37" s="15"/>
      <c r="G37" s="15"/>
      <c r="J37" s="1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</row>
    <row r="38" spans="2:44" x14ac:dyDescent="0.25">
      <c r="B38" s="16"/>
      <c r="C38" s="16"/>
      <c r="D38" s="12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</row>
    <row r="39" spans="2:44" x14ac:dyDescent="0.25">
      <c r="B39" s="16"/>
      <c r="C39" s="11" t="s">
        <v>64</v>
      </c>
      <c r="D39" s="12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</row>
    <row r="40" spans="2:44" x14ac:dyDescent="0.25">
      <c r="B40" s="23">
        <v>43185</v>
      </c>
      <c r="C40" s="21" t="s">
        <v>75</v>
      </c>
      <c r="D40" s="12" t="s">
        <v>113</v>
      </c>
      <c r="E40" s="15"/>
      <c r="F40" s="15"/>
      <c r="G40" s="15"/>
      <c r="H40" s="18"/>
      <c r="I40" s="19"/>
      <c r="J40" s="20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</row>
    <row r="41" spans="2:44" x14ac:dyDescent="0.25">
      <c r="B41" s="23"/>
      <c r="C41" s="22" t="s">
        <v>77</v>
      </c>
      <c r="D41" s="12"/>
      <c r="E41" s="15"/>
      <c r="F41" s="15"/>
      <c r="G41" s="15"/>
      <c r="H41" s="15"/>
      <c r="I41" s="15"/>
      <c r="J41" s="18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</row>
    <row r="42" spans="2:44" x14ac:dyDescent="0.25">
      <c r="B42" s="23">
        <v>43178</v>
      </c>
      <c r="C42" s="21" t="s">
        <v>76</v>
      </c>
      <c r="D42" s="12" t="s">
        <v>113</v>
      </c>
      <c r="E42" s="15"/>
      <c r="F42" s="15"/>
      <c r="G42" s="18"/>
      <c r="H42" s="19"/>
      <c r="I42" s="20"/>
      <c r="J42" s="2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</row>
    <row r="43" spans="2:44" x14ac:dyDescent="0.25">
      <c r="B43" s="23">
        <v>43178</v>
      </c>
      <c r="C43" s="21" t="s">
        <v>95</v>
      </c>
      <c r="D43" s="12" t="s">
        <v>113</v>
      </c>
      <c r="E43" s="15"/>
      <c r="F43" s="15"/>
      <c r="G43" s="18"/>
      <c r="H43" s="19"/>
      <c r="I43" s="20"/>
      <c r="J43" s="2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</row>
    <row r="44" spans="2:44" x14ac:dyDescent="0.25">
      <c r="B44" s="23">
        <v>43185</v>
      </c>
      <c r="C44" s="21" t="s">
        <v>91</v>
      </c>
      <c r="D44" s="12" t="s">
        <v>113</v>
      </c>
      <c r="E44" s="15"/>
      <c r="F44" s="15"/>
      <c r="G44" s="15"/>
      <c r="H44" s="18"/>
      <c r="I44" s="19"/>
      <c r="J44" s="20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</row>
    <row r="45" spans="2:44" x14ac:dyDescent="0.25">
      <c r="B45" s="23">
        <v>43178</v>
      </c>
      <c r="C45" s="21" t="s">
        <v>79</v>
      </c>
      <c r="D45" s="12"/>
      <c r="E45" s="15"/>
      <c r="F45" s="15"/>
      <c r="G45" s="15"/>
      <c r="H45" s="15"/>
      <c r="I45" s="15"/>
      <c r="J45" s="15"/>
      <c r="L45" s="18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</row>
    <row r="46" spans="2:44" x14ac:dyDescent="0.25">
      <c r="B46" s="23">
        <v>43190</v>
      </c>
      <c r="C46" s="21" t="s">
        <v>82</v>
      </c>
      <c r="D46" s="12"/>
      <c r="E46" s="15"/>
      <c r="F46" s="15"/>
      <c r="G46" s="15"/>
      <c r="H46" s="15"/>
      <c r="I46" s="18"/>
      <c r="J46" s="19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</row>
    <row r="47" spans="2:44" x14ac:dyDescent="0.25">
      <c r="B47" s="23">
        <v>43196</v>
      </c>
      <c r="C47" s="21" t="s">
        <v>87</v>
      </c>
      <c r="D47" s="12"/>
      <c r="E47" s="15"/>
      <c r="F47" s="15"/>
      <c r="G47" s="15"/>
      <c r="H47" s="15"/>
      <c r="I47" s="15"/>
      <c r="J47" s="18"/>
      <c r="K47" s="33" t="s">
        <v>119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</row>
    <row r="48" spans="2:44" x14ac:dyDescent="0.25">
      <c r="B48" s="23">
        <v>43198</v>
      </c>
      <c r="C48" s="21" t="s">
        <v>100</v>
      </c>
      <c r="D48" s="12"/>
      <c r="E48" s="15"/>
      <c r="F48" s="15"/>
      <c r="G48" s="15"/>
      <c r="H48" s="15"/>
      <c r="I48" s="15"/>
      <c r="J48" s="18"/>
      <c r="K48" s="18"/>
      <c r="L48" s="33" t="s">
        <v>119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</row>
    <row r="49" spans="2:44" x14ac:dyDescent="0.25">
      <c r="B49" s="23">
        <v>43198</v>
      </c>
      <c r="C49" s="21" t="s">
        <v>94</v>
      </c>
      <c r="D49" s="12"/>
      <c r="E49" s="15"/>
      <c r="F49" s="15"/>
      <c r="G49" s="15"/>
      <c r="H49" s="15"/>
      <c r="I49" s="15"/>
      <c r="J49" s="18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2:44" x14ac:dyDescent="0.25">
      <c r="B50" s="23">
        <v>43198</v>
      </c>
      <c r="C50" s="21" t="s">
        <v>115</v>
      </c>
      <c r="D50" s="12"/>
      <c r="E50" s="15"/>
      <c r="F50" s="15"/>
      <c r="G50" s="15"/>
      <c r="H50" s="15"/>
      <c r="I50" s="15"/>
      <c r="J50" s="18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2:44" x14ac:dyDescent="0.25">
      <c r="B51" s="23">
        <v>43198</v>
      </c>
      <c r="C51" s="21" t="s">
        <v>101</v>
      </c>
      <c r="D51" s="12"/>
      <c r="E51" s="15"/>
      <c r="F51" s="15"/>
      <c r="G51" s="15"/>
      <c r="H51" s="15"/>
      <c r="I51" s="15"/>
      <c r="J51" s="18"/>
      <c r="K51" s="18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2:44" x14ac:dyDescent="0.25">
      <c r="B52" s="23">
        <v>43198</v>
      </c>
      <c r="C52" s="21" t="s">
        <v>107</v>
      </c>
      <c r="D52" s="12"/>
      <c r="E52" s="15"/>
      <c r="F52" s="15"/>
      <c r="G52" s="15"/>
      <c r="H52" s="15"/>
      <c r="I52" s="15"/>
      <c r="J52" s="18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</row>
    <row r="53" spans="2:44" x14ac:dyDescent="0.25">
      <c r="B53" s="23">
        <v>43198</v>
      </c>
      <c r="C53" s="21" t="s">
        <v>120</v>
      </c>
      <c r="D53" s="12"/>
      <c r="E53" s="15"/>
      <c r="F53" s="15"/>
      <c r="G53" s="15"/>
      <c r="H53" s="15"/>
      <c r="I53" s="15"/>
      <c r="J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</row>
    <row r="54" spans="2:44" x14ac:dyDescent="0.25">
      <c r="B54" s="23"/>
      <c r="C54" s="21"/>
      <c r="D54" s="12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</row>
    <row r="55" spans="2:44" x14ac:dyDescent="0.25">
      <c r="B55" s="23"/>
      <c r="C55" s="21"/>
      <c r="D55" s="12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</row>
    <row r="56" spans="2:44" x14ac:dyDescent="0.25">
      <c r="B56" s="16"/>
      <c r="C56" s="16"/>
      <c r="D56" s="12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</row>
    <row r="57" spans="2:44" x14ac:dyDescent="0.25">
      <c r="B57" s="26"/>
      <c r="C57" s="27" t="s">
        <v>63</v>
      </c>
      <c r="D57" s="32">
        <v>43191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</row>
    <row r="58" spans="2:44" x14ac:dyDescent="0.25">
      <c r="B58" s="26"/>
      <c r="C58" s="28" t="s">
        <v>46</v>
      </c>
      <c r="D58" s="32">
        <v>43191</v>
      </c>
      <c r="E58" s="15"/>
      <c r="F58" s="15"/>
      <c r="G58" s="18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</row>
    <row r="59" spans="2:44" x14ac:dyDescent="0.25">
      <c r="B59" s="26"/>
      <c r="C59" s="28" t="s">
        <v>47</v>
      </c>
      <c r="D59" s="32">
        <v>43191</v>
      </c>
      <c r="E59" s="15"/>
      <c r="F59" s="18"/>
      <c r="G59" s="19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</row>
    <row r="60" spans="2:44" x14ac:dyDescent="0.25">
      <c r="B60" s="26"/>
      <c r="C60" s="28" t="s">
        <v>30</v>
      </c>
      <c r="D60" s="32">
        <v>43191</v>
      </c>
      <c r="E60" s="15"/>
      <c r="F60" s="18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2:44" x14ac:dyDescent="0.25">
      <c r="B61" s="26"/>
      <c r="C61" s="28" t="s">
        <v>31</v>
      </c>
      <c r="D61" s="32">
        <v>43191</v>
      </c>
      <c r="E61" s="15"/>
      <c r="F61" s="15"/>
      <c r="G61" s="14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</row>
    <row r="62" spans="2:44" x14ac:dyDescent="0.25">
      <c r="B62" s="26"/>
      <c r="C62" s="28" t="s">
        <v>26</v>
      </c>
      <c r="D62" s="32">
        <v>43191</v>
      </c>
      <c r="E62" s="15"/>
      <c r="F62" s="18"/>
      <c r="G62" s="19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</row>
    <row r="63" spans="2:44" x14ac:dyDescent="0.25">
      <c r="B63" s="29">
        <v>43171</v>
      </c>
      <c r="C63" s="28" t="s">
        <v>65</v>
      </c>
      <c r="D63" s="32">
        <v>43191</v>
      </c>
      <c r="E63" s="15"/>
      <c r="F63" s="18"/>
      <c r="G63" s="19"/>
      <c r="H63" s="20"/>
      <c r="I63" s="2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</row>
    <row r="64" spans="2:44" x14ac:dyDescent="0.25">
      <c r="B64" s="29">
        <v>43171</v>
      </c>
      <c r="C64" s="28" t="s">
        <v>74</v>
      </c>
      <c r="D64" s="32">
        <v>43191</v>
      </c>
      <c r="E64" s="15"/>
      <c r="F64" s="18"/>
      <c r="G64" s="19"/>
      <c r="H64" s="20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</row>
    <row r="65" spans="2:44" x14ac:dyDescent="0.25">
      <c r="B65" s="29">
        <v>43178</v>
      </c>
      <c r="C65" s="28" t="s">
        <v>66</v>
      </c>
      <c r="D65" s="32">
        <v>43196</v>
      </c>
      <c r="E65" s="15"/>
      <c r="F65" s="15"/>
      <c r="G65" s="18"/>
      <c r="H65" s="20"/>
      <c r="I65" s="2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</row>
    <row r="66" spans="2:44" x14ac:dyDescent="0.25">
      <c r="B66" s="29">
        <v>43178</v>
      </c>
      <c r="C66" s="28" t="s">
        <v>48</v>
      </c>
      <c r="D66" s="32">
        <v>43196</v>
      </c>
      <c r="E66" s="15"/>
      <c r="F66" s="15"/>
      <c r="G66" s="18"/>
      <c r="H66" s="18"/>
      <c r="I66" s="18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</row>
    <row r="67" spans="2:44" x14ac:dyDescent="0.25">
      <c r="B67" s="29">
        <v>43171</v>
      </c>
      <c r="C67" s="28" t="s">
        <v>67</v>
      </c>
      <c r="D67" s="32">
        <v>43196</v>
      </c>
      <c r="E67" s="15"/>
      <c r="F67" s="18"/>
      <c r="G67" s="19"/>
      <c r="H67" s="20"/>
      <c r="I67" s="2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2:44" x14ac:dyDescent="0.25">
      <c r="B68" s="29">
        <v>43171</v>
      </c>
      <c r="C68" s="28" t="s">
        <v>71</v>
      </c>
      <c r="D68" s="32">
        <v>43196</v>
      </c>
      <c r="E68" s="15"/>
      <c r="F68" s="18"/>
      <c r="G68" s="18"/>
      <c r="H68" s="18"/>
      <c r="I68" s="2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</row>
    <row r="69" spans="2:44" x14ac:dyDescent="0.25">
      <c r="B69" s="29">
        <v>43191</v>
      </c>
      <c r="C69" s="28" t="s">
        <v>83</v>
      </c>
      <c r="D69" s="32">
        <v>43196</v>
      </c>
      <c r="E69" s="15"/>
      <c r="F69" s="15"/>
      <c r="G69" s="15"/>
      <c r="I69" s="18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</row>
    <row r="70" spans="2:44" x14ac:dyDescent="0.25">
      <c r="B70" s="29">
        <v>43188</v>
      </c>
      <c r="C70" s="28" t="s">
        <v>80</v>
      </c>
      <c r="D70" s="32">
        <v>43196</v>
      </c>
      <c r="E70" s="15"/>
      <c r="F70" s="15"/>
      <c r="G70" s="15"/>
      <c r="H70" s="18"/>
      <c r="I70" s="2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</row>
    <row r="71" spans="2:44" x14ac:dyDescent="0.25">
      <c r="B71" s="29">
        <v>43178</v>
      </c>
      <c r="C71" s="28" t="s">
        <v>58</v>
      </c>
      <c r="D71" s="32">
        <v>43196</v>
      </c>
      <c r="E71" s="15"/>
      <c r="F71" s="15"/>
      <c r="G71" s="15"/>
      <c r="H71" s="18"/>
      <c r="I71" s="2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</row>
    <row r="72" spans="2:44" x14ac:dyDescent="0.25">
      <c r="B72" s="29">
        <v>43185</v>
      </c>
      <c r="C72" s="28" t="s">
        <v>60</v>
      </c>
      <c r="D72" s="32">
        <v>43196</v>
      </c>
      <c r="E72" s="15"/>
      <c r="F72" s="15"/>
      <c r="G72" s="15"/>
      <c r="H72" s="18"/>
      <c r="I72" s="2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</row>
    <row r="73" spans="2:44" x14ac:dyDescent="0.25">
      <c r="B73" s="29">
        <v>43178</v>
      </c>
      <c r="C73" s="28" t="s">
        <v>69</v>
      </c>
      <c r="D73" s="32">
        <v>43196</v>
      </c>
      <c r="E73" s="15"/>
      <c r="F73" s="15"/>
      <c r="G73" s="18"/>
      <c r="H73" s="20"/>
      <c r="I73" s="2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</row>
    <row r="74" spans="2:44" x14ac:dyDescent="0.25">
      <c r="B74" s="29">
        <v>43185</v>
      </c>
      <c r="C74" s="28" t="s">
        <v>78</v>
      </c>
      <c r="D74" s="32">
        <v>43196</v>
      </c>
      <c r="E74" s="15"/>
      <c r="F74" s="15"/>
      <c r="G74" s="15"/>
      <c r="H74" s="18"/>
      <c r="I74" s="2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</row>
    <row r="75" spans="2:44" x14ac:dyDescent="0.25">
      <c r="B75" s="29">
        <v>43188</v>
      </c>
      <c r="C75" s="28" t="s">
        <v>89</v>
      </c>
      <c r="D75" s="12"/>
      <c r="E75" s="15"/>
      <c r="F75" s="15"/>
      <c r="G75" s="15"/>
      <c r="H75" s="18"/>
      <c r="I75" s="25"/>
      <c r="J75" s="31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</row>
  </sheetData>
  <autoFilter ref="B10:D18"/>
  <mergeCells count="14">
    <mergeCell ref="AK6:AN6"/>
    <mergeCell ref="AO6:AR6"/>
    <mergeCell ref="B5:B7"/>
    <mergeCell ref="C5:C7"/>
    <mergeCell ref="D5:D7"/>
    <mergeCell ref="E5:AJ5"/>
    <mergeCell ref="E6:H6"/>
    <mergeCell ref="I6:L6"/>
    <mergeCell ref="M6:P6"/>
    <mergeCell ref="Q6:T6"/>
    <mergeCell ref="U6:X6"/>
    <mergeCell ref="Y6:AB6"/>
    <mergeCell ref="AC6:AF6"/>
    <mergeCell ref="AG6:AJ6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S44"/>
  <sheetViews>
    <sheetView zoomScale="85" zoomScaleNormal="85" workbookViewId="0">
      <pane xSplit="5" ySplit="7" topLeftCell="F26" activePane="bottomRight" state="frozen"/>
      <selection activeCell="C32" sqref="C32"/>
      <selection pane="topRight" activeCell="C32" sqref="C32"/>
      <selection pane="bottomLeft" activeCell="C32" sqref="C32"/>
      <selection pane="bottomRight" activeCell="C46" sqref="C46"/>
    </sheetView>
  </sheetViews>
  <sheetFormatPr defaultRowHeight="15" x14ac:dyDescent="0.25"/>
  <cols>
    <col min="1" max="1" width="1.5703125" style="1" customWidth="1"/>
    <col min="2" max="2" width="4.140625" style="1" bestFit="1" customWidth="1"/>
    <col min="3" max="3" width="96.42578125" style="1" customWidth="1"/>
    <col min="4" max="4" width="9" style="1" customWidth="1"/>
    <col min="5" max="5" width="9" style="2" customWidth="1"/>
    <col min="6" max="45" width="4.7109375" style="16" customWidth="1"/>
    <col min="46" max="16384" width="9.140625" style="16"/>
  </cols>
  <sheetData>
    <row r="1" spans="2:45" s="1" customFormat="1" x14ac:dyDescent="0.25">
      <c r="E1" s="2"/>
    </row>
    <row r="2" spans="2:45" s="1" customFormat="1" ht="15.75" x14ac:dyDescent="0.25">
      <c r="B2" s="3" t="s">
        <v>62</v>
      </c>
      <c r="E2" s="2"/>
    </row>
    <row r="3" spans="2:45" s="1" customFormat="1" ht="15.75" x14ac:dyDescent="0.25">
      <c r="B3" s="3" t="s">
        <v>0</v>
      </c>
      <c r="E3" s="2"/>
    </row>
    <row r="4" spans="2:45" s="1" customFormat="1" ht="4.5" customHeight="1" x14ac:dyDescent="0.25">
      <c r="B4" s="4"/>
      <c r="E4" s="2"/>
    </row>
    <row r="5" spans="2:45" s="1" customFormat="1" x14ac:dyDescent="0.25">
      <c r="B5" s="43" t="s">
        <v>1</v>
      </c>
      <c r="C5" s="43" t="s">
        <v>2</v>
      </c>
      <c r="D5" s="43" t="s">
        <v>3</v>
      </c>
      <c r="E5" s="43" t="s">
        <v>4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5"/>
      <c r="AM5" s="5"/>
      <c r="AN5" s="5"/>
      <c r="AO5" s="5"/>
      <c r="AP5" s="5"/>
      <c r="AQ5" s="5"/>
      <c r="AR5" s="5"/>
      <c r="AS5" s="5"/>
    </row>
    <row r="6" spans="2:45" s="1" customFormat="1" x14ac:dyDescent="0.25">
      <c r="B6" s="43"/>
      <c r="C6" s="43"/>
      <c r="D6" s="43"/>
      <c r="E6" s="43"/>
      <c r="F6" s="41" t="s">
        <v>5</v>
      </c>
      <c r="G6" s="41"/>
      <c r="H6" s="41"/>
      <c r="I6" s="41"/>
      <c r="J6" s="41" t="s">
        <v>6</v>
      </c>
      <c r="K6" s="41"/>
      <c r="L6" s="41"/>
      <c r="M6" s="42"/>
      <c r="N6" s="41" t="s">
        <v>7</v>
      </c>
      <c r="O6" s="41"/>
      <c r="P6" s="41"/>
      <c r="Q6" s="42"/>
      <c r="R6" s="41" t="s">
        <v>8</v>
      </c>
      <c r="S6" s="41"/>
      <c r="T6" s="41"/>
      <c r="U6" s="42"/>
      <c r="V6" s="41" t="s">
        <v>9</v>
      </c>
      <c r="W6" s="41"/>
      <c r="X6" s="41"/>
      <c r="Y6" s="42"/>
      <c r="Z6" s="41" t="s">
        <v>10</v>
      </c>
      <c r="AA6" s="41"/>
      <c r="AB6" s="41"/>
      <c r="AC6" s="42"/>
      <c r="AD6" s="41" t="s">
        <v>11</v>
      </c>
      <c r="AE6" s="41"/>
      <c r="AF6" s="41"/>
      <c r="AG6" s="42"/>
      <c r="AH6" s="41" t="s">
        <v>12</v>
      </c>
      <c r="AI6" s="41"/>
      <c r="AJ6" s="41"/>
      <c r="AK6" s="42"/>
      <c r="AL6" s="41" t="s">
        <v>13</v>
      </c>
      <c r="AM6" s="41"/>
      <c r="AN6" s="41"/>
      <c r="AO6" s="42"/>
      <c r="AP6" s="41" t="s">
        <v>14</v>
      </c>
      <c r="AQ6" s="41"/>
      <c r="AR6" s="41"/>
      <c r="AS6" s="42"/>
    </row>
    <row r="7" spans="2:45" s="1" customFormat="1" x14ac:dyDescent="0.25">
      <c r="B7" s="43"/>
      <c r="C7" s="43"/>
      <c r="D7" s="43"/>
      <c r="E7" s="43"/>
      <c r="F7" s="6" t="s">
        <v>15</v>
      </c>
      <c r="G7" s="6" t="s">
        <v>16</v>
      </c>
      <c r="H7" s="6" t="s">
        <v>17</v>
      </c>
      <c r="I7" s="7" t="s">
        <v>18</v>
      </c>
      <c r="J7" s="6" t="s">
        <v>15</v>
      </c>
      <c r="K7" s="6" t="s">
        <v>16</v>
      </c>
      <c r="L7" s="6" t="s">
        <v>17</v>
      </c>
      <c r="M7" s="7" t="s">
        <v>18</v>
      </c>
      <c r="N7" s="6" t="s">
        <v>15</v>
      </c>
      <c r="O7" s="6" t="s">
        <v>16</v>
      </c>
      <c r="P7" s="6" t="s">
        <v>17</v>
      </c>
      <c r="Q7" s="7" t="s">
        <v>18</v>
      </c>
      <c r="R7" s="6" t="s">
        <v>15</v>
      </c>
      <c r="S7" s="6" t="s">
        <v>16</v>
      </c>
      <c r="T7" s="6" t="s">
        <v>17</v>
      </c>
      <c r="U7" s="7" t="s">
        <v>18</v>
      </c>
      <c r="V7" s="6" t="s">
        <v>15</v>
      </c>
      <c r="W7" s="6" t="s">
        <v>16</v>
      </c>
      <c r="X7" s="6" t="s">
        <v>17</v>
      </c>
      <c r="Y7" s="7" t="s">
        <v>18</v>
      </c>
      <c r="Z7" s="6" t="s">
        <v>15</v>
      </c>
      <c r="AA7" s="6" t="s">
        <v>16</v>
      </c>
      <c r="AB7" s="6" t="s">
        <v>17</v>
      </c>
      <c r="AC7" s="7" t="s">
        <v>18</v>
      </c>
      <c r="AD7" s="6" t="s">
        <v>15</v>
      </c>
      <c r="AE7" s="6" t="s">
        <v>16</v>
      </c>
      <c r="AF7" s="6" t="s">
        <v>17</v>
      </c>
      <c r="AG7" s="7" t="s">
        <v>18</v>
      </c>
      <c r="AH7" s="6" t="s">
        <v>15</v>
      </c>
      <c r="AI7" s="6" t="s">
        <v>16</v>
      </c>
      <c r="AJ7" s="6" t="s">
        <v>17</v>
      </c>
      <c r="AK7" s="7" t="s">
        <v>18</v>
      </c>
      <c r="AL7" s="6" t="s">
        <v>15</v>
      </c>
      <c r="AM7" s="6" t="s">
        <v>16</v>
      </c>
      <c r="AN7" s="6" t="s">
        <v>17</v>
      </c>
      <c r="AO7" s="7" t="s">
        <v>18</v>
      </c>
      <c r="AP7" s="6" t="s">
        <v>15</v>
      </c>
      <c r="AQ7" s="6" t="s">
        <v>16</v>
      </c>
      <c r="AR7" s="6" t="s">
        <v>17</v>
      </c>
      <c r="AS7" s="7" t="s">
        <v>18</v>
      </c>
    </row>
    <row r="8" spans="2:45" s="1" customFormat="1" x14ac:dyDescent="0.25">
      <c r="B8" s="8"/>
      <c r="C8" s="8" t="s">
        <v>19</v>
      </c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2:45" x14ac:dyDescent="0.25">
      <c r="B9" s="16"/>
      <c r="C9" s="16"/>
      <c r="D9" s="12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2:45" x14ac:dyDescent="0.25">
      <c r="B10" s="16"/>
      <c r="C10" s="11" t="s">
        <v>36</v>
      </c>
      <c r="D10" s="12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2:45" x14ac:dyDescent="0.25">
      <c r="B11" s="16">
        <v>2</v>
      </c>
      <c r="C11" s="16" t="s">
        <v>44</v>
      </c>
      <c r="D11" s="12"/>
      <c r="E11" s="13"/>
      <c r="F11" s="15"/>
      <c r="G11" s="18"/>
      <c r="H11" s="19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  <row r="12" spans="2:45" x14ac:dyDescent="0.25">
      <c r="B12" s="16">
        <v>3</v>
      </c>
      <c r="C12" s="16" t="s">
        <v>45</v>
      </c>
      <c r="D12" s="12"/>
      <c r="E12" s="13"/>
      <c r="F12" s="15"/>
      <c r="G12" s="15"/>
      <c r="H12" s="18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</row>
    <row r="13" spans="2:45" x14ac:dyDescent="0.25">
      <c r="B13" s="16">
        <v>6</v>
      </c>
      <c r="C13" s="16" t="s">
        <v>48</v>
      </c>
      <c r="D13" s="12"/>
      <c r="E13" s="13"/>
      <c r="F13" s="15"/>
      <c r="G13" s="15"/>
      <c r="H13" s="18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</row>
    <row r="14" spans="2:45" x14ac:dyDescent="0.25">
      <c r="B14" s="16">
        <v>7</v>
      </c>
      <c r="C14" s="17" t="s">
        <v>49</v>
      </c>
      <c r="D14" s="12"/>
      <c r="E14" s="13"/>
      <c r="F14" s="15"/>
      <c r="G14" s="15"/>
      <c r="H14" s="18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</row>
    <row r="15" spans="2:45" x14ac:dyDescent="0.25">
      <c r="B15" s="16">
        <v>8</v>
      </c>
      <c r="C15" s="16" t="s">
        <v>50</v>
      </c>
      <c r="D15" s="12"/>
      <c r="E15" s="13"/>
      <c r="F15" s="15"/>
      <c r="G15" s="15"/>
      <c r="H15" s="18"/>
      <c r="I15" s="18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</row>
    <row r="16" spans="2:45" x14ac:dyDescent="0.25">
      <c r="B16" s="16">
        <v>9</v>
      </c>
      <c r="C16" s="16" t="s">
        <v>33</v>
      </c>
      <c r="D16" s="12"/>
      <c r="E16" s="13"/>
      <c r="F16" s="15"/>
      <c r="G16" s="14"/>
      <c r="H16" s="19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</row>
    <row r="17" spans="2:45" x14ac:dyDescent="0.25">
      <c r="B17" s="16">
        <v>10</v>
      </c>
      <c r="C17" s="16" t="s">
        <v>24</v>
      </c>
      <c r="D17" s="12"/>
      <c r="E17" s="13"/>
      <c r="F17" s="15"/>
      <c r="G17" s="14"/>
      <c r="H17" s="19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2:45" x14ac:dyDescent="0.25">
      <c r="B18" s="16">
        <v>11</v>
      </c>
      <c r="C18" s="16" t="s">
        <v>51</v>
      </c>
      <c r="D18" s="12"/>
      <c r="E18" s="13"/>
      <c r="F18" s="15"/>
      <c r="G18" s="15"/>
      <c r="H18" s="18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25">
      <c r="B19" s="16">
        <v>12</v>
      </c>
      <c r="C19" s="16" t="s">
        <v>52</v>
      </c>
      <c r="D19" s="12"/>
      <c r="E19" s="13"/>
      <c r="F19" s="15"/>
      <c r="G19" s="15"/>
      <c r="H19" s="18"/>
      <c r="I19" s="18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25">
      <c r="B20" s="16">
        <v>13</v>
      </c>
      <c r="C20" s="16" t="s">
        <v>53</v>
      </c>
      <c r="D20" s="12"/>
      <c r="E20" s="13"/>
      <c r="F20" s="15"/>
      <c r="G20" s="15"/>
      <c r="H20" s="18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25">
      <c r="B21" s="16">
        <v>14</v>
      </c>
      <c r="C21" s="16" t="s">
        <v>54</v>
      </c>
      <c r="D21" s="12"/>
      <c r="E21" s="13"/>
      <c r="F21" s="15"/>
      <c r="G21" s="18"/>
      <c r="H21" s="19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25">
      <c r="B22" s="16">
        <v>15</v>
      </c>
      <c r="C22" s="16" t="s">
        <v>39</v>
      </c>
      <c r="D22" s="12"/>
      <c r="E22" s="13"/>
      <c r="F22" s="15"/>
      <c r="G22" s="14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25">
      <c r="B23" s="16">
        <v>16</v>
      </c>
      <c r="C23" s="16" t="s">
        <v>55</v>
      </c>
      <c r="D23" s="12"/>
      <c r="E23" s="13"/>
      <c r="F23" s="15"/>
      <c r="G23" s="14"/>
      <c r="H23" s="18"/>
      <c r="I23" s="1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25">
      <c r="C24" s="11" t="s">
        <v>27</v>
      </c>
      <c r="D24" s="12"/>
      <c r="E24" s="13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25">
      <c r="B25" s="16">
        <v>19</v>
      </c>
      <c r="C25" s="16" t="s">
        <v>32</v>
      </c>
      <c r="D25" s="12"/>
      <c r="E25" s="13"/>
      <c r="F25" s="15"/>
      <c r="G25" s="15"/>
      <c r="H25" s="15"/>
      <c r="I25" s="14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25">
      <c r="B26" s="16">
        <v>20</v>
      </c>
      <c r="C26" s="16" t="s">
        <v>56</v>
      </c>
      <c r="D26" s="12"/>
      <c r="E26" s="13"/>
      <c r="F26" s="15"/>
      <c r="G26" s="15"/>
      <c r="H26" s="18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25">
      <c r="B27" s="16"/>
      <c r="C27" s="16" t="s">
        <v>61</v>
      </c>
      <c r="D27" s="12"/>
      <c r="E27" s="13"/>
      <c r="F27" s="15"/>
      <c r="G27" s="15"/>
      <c r="I27" s="18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25">
      <c r="B28" s="16"/>
      <c r="C28" s="11" t="s">
        <v>28</v>
      </c>
      <c r="D28" s="12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2:45" x14ac:dyDescent="0.25">
      <c r="B29" s="16">
        <v>21</v>
      </c>
      <c r="C29" s="16" t="s">
        <v>26</v>
      </c>
      <c r="D29" s="12"/>
      <c r="E29" s="13"/>
      <c r="F29" s="15"/>
      <c r="G29" s="14"/>
      <c r="H29" s="19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2:45" x14ac:dyDescent="0.25">
      <c r="B30" s="16">
        <v>22</v>
      </c>
      <c r="C30" s="16" t="s">
        <v>29</v>
      </c>
      <c r="D30" s="12"/>
      <c r="E30" s="13"/>
      <c r="F30" s="15"/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2:45" x14ac:dyDescent="0.25">
      <c r="B31" s="16">
        <v>23</v>
      </c>
      <c r="C31" s="16" t="s">
        <v>57</v>
      </c>
      <c r="D31" s="12"/>
      <c r="E31" s="13"/>
      <c r="F31" s="15"/>
      <c r="G31" s="15"/>
      <c r="H31" s="18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2:45" x14ac:dyDescent="0.25">
      <c r="B32" s="16">
        <v>24</v>
      </c>
      <c r="C32" s="17" t="s">
        <v>35</v>
      </c>
      <c r="D32" s="12"/>
      <c r="E32" s="13"/>
      <c r="F32" s="15"/>
      <c r="G32" s="14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6">
        <v>25</v>
      </c>
      <c r="C33" s="16" t="s">
        <v>58</v>
      </c>
      <c r="D33" s="12"/>
      <c r="E33" s="13"/>
      <c r="F33" s="15"/>
      <c r="G33" s="14"/>
      <c r="H33" s="19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6"/>
      <c r="C34" s="11" t="s">
        <v>40</v>
      </c>
      <c r="D34" s="12"/>
      <c r="E34" s="13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25">
      <c r="B35" s="16">
        <v>26</v>
      </c>
      <c r="C35" s="16" t="s">
        <v>38</v>
      </c>
      <c r="D35" s="12"/>
      <c r="E35" s="13"/>
      <c r="F35" s="15"/>
      <c r="G35" s="14"/>
      <c r="H35" s="19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6" spans="2:45" x14ac:dyDescent="0.25">
      <c r="B36" s="16">
        <v>27</v>
      </c>
      <c r="C36" s="16" t="s">
        <v>59</v>
      </c>
      <c r="D36" s="12"/>
      <c r="E36" s="13"/>
      <c r="F36" s="15"/>
      <c r="G36" s="14"/>
      <c r="H36" s="19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</row>
    <row r="37" spans="2:45" x14ac:dyDescent="0.25">
      <c r="B37" s="16">
        <v>28</v>
      </c>
      <c r="C37" s="16" t="s">
        <v>60</v>
      </c>
      <c r="D37" s="12"/>
      <c r="E37" s="13"/>
      <c r="F37" s="15"/>
      <c r="G37" s="15"/>
      <c r="H37" s="15"/>
      <c r="I37" s="18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6"/>
      <c r="C38" s="16"/>
      <c r="D38" s="12"/>
      <c r="E38" s="13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6"/>
      <c r="C39" s="16"/>
      <c r="D39" s="12"/>
      <c r="E39" s="13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6">
        <v>1</v>
      </c>
      <c r="C40" s="17" t="s">
        <v>20</v>
      </c>
      <c r="D40" s="12"/>
      <c r="E40" s="13"/>
      <c r="F40" s="15"/>
      <c r="G40" s="18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6">
        <v>4</v>
      </c>
      <c r="C41" s="16" t="s">
        <v>46</v>
      </c>
      <c r="D41" s="12"/>
      <c r="E41" s="13"/>
      <c r="F41" s="15"/>
      <c r="G41" s="15"/>
      <c r="H41" s="18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6">
        <v>5</v>
      </c>
      <c r="C42" s="16" t="s">
        <v>47</v>
      </c>
      <c r="D42" s="12"/>
      <c r="E42" s="13"/>
      <c r="F42" s="15"/>
      <c r="G42" s="18"/>
      <c r="H42" s="19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6">
        <v>17</v>
      </c>
      <c r="C43" s="17" t="s">
        <v>30</v>
      </c>
      <c r="D43" s="12"/>
      <c r="E43" s="13"/>
      <c r="F43" s="15"/>
      <c r="G43" s="18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  <row r="44" spans="2:45" x14ac:dyDescent="0.25">
      <c r="B44" s="16">
        <v>18</v>
      </c>
      <c r="C44" s="17" t="s">
        <v>31</v>
      </c>
      <c r="D44" s="12"/>
      <c r="E44" s="13"/>
      <c r="F44" s="15"/>
      <c r="G44" s="15"/>
      <c r="H44" s="14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</row>
  </sheetData>
  <mergeCells count="15">
    <mergeCell ref="AL6:AO6"/>
    <mergeCell ref="AP6:AS6"/>
    <mergeCell ref="B5:B7"/>
    <mergeCell ref="C5:C7"/>
    <mergeCell ref="D5:D7"/>
    <mergeCell ref="E5:E7"/>
    <mergeCell ref="F5:AK5"/>
    <mergeCell ref="F6:I6"/>
    <mergeCell ref="J6:M6"/>
    <mergeCell ref="N6:Q6"/>
    <mergeCell ref="R6:U6"/>
    <mergeCell ref="V6:Y6"/>
    <mergeCell ref="Z6:AC6"/>
    <mergeCell ref="AD6:AG6"/>
    <mergeCell ref="AH6:AK6"/>
  </mergeCells>
  <pageMargins left="0.7" right="0.7" top="0.75" bottom="0.75" header="0.3" footer="0.3"/>
  <pageSetup paperSize="8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32"/>
  <sheetViews>
    <sheetView zoomScale="85" zoomScaleNormal="85" workbookViewId="0">
      <pane xSplit="5" ySplit="7" topLeftCell="F8" activePane="bottomRight" state="frozen"/>
      <selection activeCell="C32" sqref="C32"/>
      <selection pane="topRight" activeCell="C32" sqref="C32"/>
      <selection pane="bottomLeft" activeCell="C32" sqref="C32"/>
      <selection pane="bottomRight" activeCell="C32" sqref="C32"/>
    </sheetView>
  </sheetViews>
  <sheetFormatPr defaultRowHeight="15" x14ac:dyDescent="0.25"/>
  <cols>
    <col min="1" max="1" width="1.5703125" style="1" customWidth="1"/>
    <col min="2" max="2" width="4.140625" style="1" bestFit="1" customWidth="1"/>
    <col min="3" max="3" width="96.42578125" style="1" customWidth="1"/>
    <col min="4" max="4" width="9" style="1" customWidth="1"/>
    <col min="5" max="5" width="9" style="2" customWidth="1"/>
    <col min="6" max="45" width="4.7109375" style="16" customWidth="1"/>
    <col min="46" max="16384" width="9.140625" style="16"/>
  </cols>
  <sheetData>
    <row r="1" spans="2:45" s="1" customFormat="1" x14ac:dyDescent="0.25">
      <c r="E1" s="2"/>
    </row>
    <row r="2" spans="2:45" s="1" customFormat="1" ht="15.75" x14ac:dyDescent="0.25">
      <c r="B2" s="3" t="s">
        <v>25</v>
      </c>
      <c r="E2" s="2"/>
    </row>
    <row r="3" spans="2:45" s="1" customFormat="1" ht="15.75" x14ac:dyDescent="0.25">
      <c r="B3" s="3" t="s">
        <v>0</v>
      </c>
      <c r="E3" s="2"/>
    </row>
    <row r="4" spans="2:45" s="1" customFormat="1" ht="4.5" customHeight="1" x14ac:dyDescent="0.25">
      <c r="B4" s="4"/>
      <c r="E4" s="2"/>
    </row>
    <row r="5" spans="2:45" s="1" customFormat="1" x14ac:dyDescent="0.25">
      <c r="B5" s="43" t="s">
        <v>1</v>
      </c>
      <c r="C5" s="43" t="s">
        <v>2</v>
      </c>
      <c r="D5" s="43" t="s">
        <v>3</v>
      </c>
      <c r="E5" s="43" t="s">
        <v>4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5"/>
      <c r="AM5" s="5"/>
      <c r="AN5" s="5"/>
      <c r="AO5" s="5"/>
      <c r="AP5" s="5"/>
      <c r="AQ5" s="5"/>
      <c r="AR5" s="5"/>
      <c r="AS5" s="5"/>
    </row>
    <row r="6" spans="2:45" s="1" customFormat="1" x14ac:dyDescent="0.25">
      <c r="B6" s="43"/>
      <c r="C6" s="43"/>
      <c r="D6" s="43"/>
      <c r="E6" s="43"/>
      <c r="F6" s="41" t="s">
        <v>5</v>
      </c>
      <c r="G6" s="41"/>
      <c r="H6" s="41"/>
      <c r="I6" s="41"/>
      <c r="J6" s="41" t="s">
        <v>6</v>
      </c>
      <c r="K6" s="41"/>
      <c r="L6" s="41"/>
      <c r="M6" s="42"/>
      <c r="N6" s="41" t="s">
        <v>7</v>
      </c>
      <c r="O6" s="41"/>
      <c r="P6" s="41"/>
      <c r="Q6" s="42"/>
      <c r="R6" s="41" t="s">
        <v>8</v>
      </c>
      <c r="S6" s="41"/>
      <c r="T6" s="41"/>
      <c r="U6" s="42"/>
      <c r="V6" s="41" t="s">
        <v>9</v>
      </c>
      <c r="W6" s="41"/>
      <c r="X6" s="41"/>
      <c r="Y6" s="42"/>
      <c r="Z6" s="41" t="s">
        <v>10</v>
      </c>
      <c r="AA6" s="41"/>
      <c r="AB6" s="41"/>
      <c r="AC6" s="42"/>
      <c r="AD6" s="41" t="s">
        <v>11</v>
      </c>
      <c r="AE6" s="41"/>
      <c r="AF6" s="41"/>
      <c r="AG6" s="42"/>
      <c r="AH6" s="41" t="s">
        <v>12</v>
      </c>
      <c r="AI6" s="41"/>
      <c r="AJ6" s="41"/>
      <c r="AK6" s="42"/>
      <c r="AL6" s="41" t="s">
        <v>13</v>
      </c>
      <c r="AM6" s="41"/>
      <c r="AN6" s="41"/>
      <c r="AO6" s="42"/>
      <c r="AP6" s="41" t="s">
        <v>14</v>
      </c>
      <c r="AQ6" s="41"/>
      <c r="AR6" s="41"/>
      <c r="AS6" s="42"/>
    </row>
    <row r="7" spans="2:45" s="1" customFormat="1" x14ac:dyDescent="0.25">
      <c r="B7" s="43"/>
      <c r="C7" s="43"/>
      <c r="D7" s="43"/>
      <c r="E7" s="43"/>
      <c r="F7" s="6" t="s">
        <v>15</v>
      </c>
      <c r="G7" s="6" t="s">
        <v>16</v>
      </c>
      <c r="H7" s="6" t="s">
        <v>17</v>
      </c>
      <c r="I7" s="7" t="s">
        <v>18</v>
      </c>
      <c r="J7" s="6" t="s">
        <v>15</v>
      </c>
      <c r="K7" s="6" t="s">
        <v>16</v>
      </c>
      <c r="L7" s="6" t="s">
        <v>17</v>
      </c>
      <c r="M7" s="7" t="s">
        <v>18</v>
      </c>
      <c r="N7" s="6" t="s">
        <v>15</v>
      </c>
      <c r="O7" s="6" t="s">
        <v>16</v>
      </c>
      <c r="P7" s="6" t="s">
        <v>17</v>
      </c>
      <c r="Q7" s="7" t="s">
        <v>18</v>
      </c>
      <c r="R7" s="6" t="s">
        <v>15</v>
      </c>
      <c r="S7" s="6" t="s">
        <v>16</v>
      </c>
      <c r="T7" s="6" t="s">
        <v>17</v>
      </c>
      <c r="U7" s="7" t="s">
        <v>18</v>
      </c>
      <c r="V7" s="6" t="s">
        <v>15</v>
      </c>
      <c r="W7" s="6" t="s">
        <v>16</v>
      </c>
      <c r="X7" s="6" t="s">
        <v>17</v>
      </c>
      <c r="Y7" s="7" t="s">
        <v>18</v>
      </c>
      <c r="Z7" s="6" t="s">
        <v>15</v>
      </c>
      <c r="AA7" s="6" t="s">
        <v>16</v>
      </c>
      <c r="AB7" s="6" t="s">
        <v>17</v>
      </c>
      <c r="AC7" s="7" t="s">
        <v>18</v>
      </c>
      <c r="AD7" s="6" t="s">
        <v>15</v>
      </c>
      <c r="AE7" s="6" t="s">
        <v>16</v>
      </c>
      <c r="AF7" s="6" t="s">
        <v>17</v>
      </c>
      <c r="AG7" s="7" t="s">
        <v>18</v>
      </c>
      <c r="AH7" s="6" t="s">
        <v>15</v>
      </c>
      <c r="AI7" s="6" t="s">
        <v>16</v>
      </c>
      <c r="AJ7" s="6" t="s">
        <v>17</v>
      </c>
      <c r="AK7" s="7" t="s">
        <v>18</v>
      </c>
      <c r="AL7" s="6" t="s">
        <v>15</v>
      </c>
      <c r="AM7" s="6" t="s">
        <v>16</v>
      </c>
      <c r="AN7" s="6" t="s">
        <v>17</v>
      </c>
      <c r="AO7" s="7" t="s">
        <v>18</v>
      </c>
      <c r="AP7" s="6" t="s">
        <v>15</v>
      </c>
      <c r="AQ7" s="6" t="s">
        <v>16</v>
      </c>
      <c r="AR7" s="6" t="s">
        <v>17</v>
      </c>
      <c r="AS7" s="7" t="s">
        <v>18</v>
      </c>
    </row>
    <row r="8" spans="2:45" s="1" customFormat="1" x14ac:dyDescent="0.25">
      <c r="B8" s="8"/>
      <c r="C8" s="8" t="s">
        <v>19</v>
      </c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2:45" x14ac:dyDescent="0.25">
      <c r="B9" s="16"/>
      <c r="C9" s="16"/>
      <c r="D9" s="12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2:45" x14ac:dyDescent="0.25">
      <c r="B10" s="16"/>
      <c r="C10" s="11" t="s">
        <v>36</v>
      </c>
      <c r="D10" s="12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2:45" x14ac:dyDescent="0.25">
      <c r="B11" s="16">
        <v>1</v>
      </c>
      <c r="C11" s="17" t="s">
        <v>20</v>
      </c>
      <c r="D11" s="12"/>
      <c r="E11" s="13"/>
      <c r="F11" s="15"/>
      <c r="G11" s="14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  <row r="12" spans="2:45" x14ac:dyDescent="0.25">
      <c r="B12" s="16">
        <v>2</v>
      </c>
      <c r="C12" s="16" t="s">
        <v>21</v>
      </c>
      <c r="D12" s="12"/>
      <c r="E12" s="13"/>
      <c r="F12" s="15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</row>
    <row r="13" spans="2:45" x14ac:dyDescent="0.25">
      <c r="B13" s="16">
        <v>3</v>
      </c>
      <c r="C13" s="17" t="s">
        <v>22</v>
      </c>
      <c r="D13" s="12"/>
      <c r="E13" s="13"/>
      <c r="F13" s="15"/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</row>
    <row r="14" spans="2:45" x14ac:dyDescent="0.25">
      <c r="B14" s="16">
        <v>4</v>
      </c>
      <c r="C14" s="16" t="s">
        <v>23</v>
      </c>
      <c r="D14" s="12"/>
      <c r="E14" s="13"/>
      <c r="F14" s="15"/>
      <c r="G14" s="14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</row>
    <row r="15" spans="2:45" x14ac:dyDescent="0.25">
      <c r="B15" s="16">
        <v>5</v>
      </c>
      <c r="C15" s="16" t="s">
        <v>33</v>
      </c>
      <c r="D15" s="12"/>
      <c r="E15" s="13"/>
      <c r="F15" s="15"/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</row>
    <row r="16" spans="2:45" x14ac:dyDescent="0.25">
      <c r="B16" s="16">
        <v>6</v>
      </c>
      <c r="C16" s="16" t="s">
        <v>24</v>
      </c>
      <c r="D16" s="12"/>
      <c r="E16" s="13"/>
      <c r="F16" s="15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</row>
    <row r="17" spans="2:45" x14ac:dyDescent="0.25">
      <c r="B17" s="16">
        <v>7</v>
      </c>
      <c r="C17" s="17" t="s">
        <v>34</v>
      </c>
      <c r="D17" s="12"/>
      <c r="E17" s="13"/>
      <c r="F17" s="15"/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2:45" x14ac:dyDescent="0.25">
      <c r="B18" s="16">
        <v>8</v>
      </c>
      <c r="C18" s="16" t="s">
        <v>39</v>
      </c>
      <c r="D18" s="12"/>
      <c r="E18" s="13"/>
      <c r="F18" s="15"/>
      <c r="G18" s="1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25">
      <c r="C19" s="11" t="s">
        <v>27</v>
      </c>
      <c r="D19" s="12"/>
      <c r="E19" s="13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25">
      <c r="B20" s="16">
        <v>9</v>
      </c>
      <c r="C20" s="16" t="s">
        <v>30</v>
      </c>
      <c r="D20" s="12"/>
      <c r="E20" s="13"/>
      <c r="F20" s="15"/>
      <c r="G20" s="14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25">
      <c r="B21" s="16">
        <v>10</v>
      </c>
      <c r="C21" s="16" t="s">
        <v>31</v>
      </c>
      <c r="D21" s="12"/>
      <c r="E21" s="13"/>
      <c r="F21" s="15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25">
      <c r="B22" s="16">
        <v>11</v>
      </c>
      <c r="C22" s="16" t="s">
        <v>32</v>
      </c>
      <c r="D22" s="12"/>
      <c r="E22" s="13"/>
      <c r="F22" s="15"/>
      <c r="G22" s="15"/>
      <c r="H22" s="15"/>
      <c r="I22" s="14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25">
      <c r="B23" s="16"/>
      <c r="C23" s="11" t="s">
        <v>28</v>
      </c>
      <c r="D23" s="12"/>
      <c r="E23" s="1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25">
      <c r="B24" s="16">
        <v>12</v>
      </c>
      <c r="C24" s="16" t="s">
        <v>26</v>
      </c>
      <c r="D24" s="12"/>
      <c r="E24" s="13"/>
      <c r="F24" s="15"/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25">
      <c r="B25" s="16">
        <v>13</v>
      </c>
      <c r="C25" s="16" t="s">
        <v>29</v>
      </c>
      <c r="D25" s="12"/>
      <c r="E25" s="13"/>
      <c r="F25" s="15"/>
      <c r="G25" s="14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25">
      <c r="B26" s="16">
        <v>14</v>
      </c>
      <c r="C26" s="16" t="s">
        <v>35</v>
      </c>
      <c r="D26" s="12"/>
      <c r="E26" s="13"/>
      <c r="F26" s="15"/>
      <c r="G26" s="14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25">
      <c r="B27" s="16">
        <v>15</v>
      </c>
      <c r="C27" s="16" t="s">
        <v>37</v>
      </c>
      <c r="D27" s="12"/>
      <c r="E27" s="13"/>
      <c r="F27" s="15"/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25">
      <c r="B28" s="16"/>
      <c r="C28" s="11" t="s">
        <v>40</v>
      </c>
      <c r="D28" s="12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2:45" x14ac:dyDescent="0.25">
      <c r="B29" s="16">
        <v>16</v>
      </c>
      <c r="C29" s="16" t="s">
        <v>38</v>
      </c>
      <c r="D29" s="12"/>
      <c r="E29" s="13"/>
      <c r="F29" s="15"/>
      <c r="G29" s="14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2:45" x14ac:dyDescent="0.25">
      <c r="B30" s="16">
        <v>17</v>
      </c>
      <c r="C30" s="16" t="s">
        <v>41</v>
      </c>
      <c r="D30" s="12"/>
      <c r="E30" s="13"/>
      <c r="F30" s="15"/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2:45" x14ac:dyDescent="0.25">
      <c r="B31" s="16">
        <v>18</v>
      </c>
      <c r="C31" s="16" t="s">
        <v>42</v>
      </c>
      <c r="D31" s="12"/>
      <c r="E31" s="13"/>
      <c r="F31" s="15"/>
      <c r="G31" s="15"/>
      <c r="H31" s="14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2:45" x14ac:dyDescent="0.25">
      <c r="B32" s="16">
        <v>19</v>
      </c>
      <c r="C32" s="16" t="s">
        <v>43</v>
      </c>
      <c r="D32" s="12"/>
      <c r="E32" s="13"/>
      <c r="F32" s="15"/>
      <c r="G32" s="15"/>
      <c r="H32" s="14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</sheetData>
  <mergeCells count="15">
    <mergeCell ref="AP6:AS6"/>
    <mergeCell ref="R6:U6"/>
    <mergeCell ref="V6:Y6"/>
    <mergeCell ref="Z6:AC6"/>
    <mergeCell ref="AD6:AG6"/>
    <mergeCell ref="AH6:AK6"/>
    <mergeCell ref="AL6:AO6"/>
    <mergeCell ref="B5:B7"/>
    <mergeCell ref="C5:C7"/>
    <mergeCell ref="D5:D7"/>
    <mergeCell ref="E5:E7"/>
    <mergeCell ref="F5:AK5"/>
    <mergeCell ref="F6:I6"/>
    <mergeCell ref="J6:M6"/>
    <mergeCell ref="N6:Q6"/>
  </mergeCells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G7"/>
  <sheetViews>
    <sheetView workbookViewId="0">
      <selection activeCell="G7" sqref="G7"/>
    </sheetView>
  </sheetViews>
  <sheetFormatPr defaultRowHeight="15" x14ac:dyDescent="0.25"/>
  <sheetData>
    <row r="5" spans="4:7" x14ac:dyDescent="0.25">
      <c r="F5" t="s">
        <v>183</v>
      </c>
    </row>
    <row r="6" spans="4:7" x14ac:dyDescent="0.25">
      <c r="D6" s="40">
        <v>0.125</v>
      </c>
      <c r="E6">
        <v>129200</v>
      </c>
      <c r="F6">
        <f>D6*E6</f>
        <v>16150</v>
      </c>
      <c r="G6">
        <f>E6-F6</f>
        <v>113050</v>
      </c>
    </row>
    <row r="7" spans="4:7" x14ac:dyDescent="0.25">
      <c r="D7" s="39">
        <v>0.35</v>
      </c>
      <c r="E7">
        <f>G6</f>
        <v>113050</v>
      </c>
      <c r="F7">
        <f>D7*E7</f>
        <v>39567.5</v>
      </c>
      <c r="G7">
        <f>E7-F7</f>
        <v>73482.5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23 April</vt:lpstr>
      <vt:lpstr>16 April</vt:lpstr>
      <vt:lpstr>26 Maret</vt:lpstr>
      <vt:lpstr>21 Maret</vt:lpstr>
      <vt:lpstr>Review RK Aris</vt:lpstr>
      <vt:lpstr>Sheet1</vt:lpstr>
      <vt:lpstr>'16 April'!Print_Area</vt:lpstr>
      <vt:lpstr>'21 Maret'!Print_Area</vt:lpstr>
      <vt:lpstr>'23 April'!Print_Area</vt:lpstr>
      <vt:lpstr>'26 Maret'!Print_Area</vt:lpstr>
      <vt:lpstr>'Review RK Aris'!Print_Area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My PC</cp:lastModifiedBy>
  <dcterms:created xsi:type="dcterms:W3CDTF">2018-01-14T04:47:41Z</dcterms:created>
  <dcterms:modified xsi:type="dcterms:W3CDTF">2018-04-24T11:24:07Z</dcterms:modified>
</cp:coreProperties>
</file>