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ncanan Kerja\penjualan\Katalog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16" i="1" l="1"/>
  <c r="J16" i="1" s="1"/>
  <c r="G9" i="1"/>
  <c r="J9" i="1" s="1"/>
</calcChain>
</file>

<file path=xl/sharedStrings.xml><?xml version="1.0" encoding="utf-8"?>
<sst xmlns="http://schemas.openxmlformats.org/spreadsheetml/2006/main" count="63" uniqueCount="41">
  <si>
    <t>MULANA ROHIMAT</t>
  </si>
  <si>
    <t>MARTIN SUKIYONO</t>
  </si>
  <si>
    <t>MUH IRFAN AL ANSHARI</t>
  </si>
  <si>
    <t>YUAN PERDANA</t>
  </si>
  <si>
    <t>MUHAMAD IS AKBAR</t>
  </si>
  <si>
    <t>TANTAN QUSTOLANY</t>
  </si>
  <si>
    <t>IRMAYANTI</t>
  </si>
  <si>
    <t>ANIP  SANATA (ASSUNAH MART)</t>
  </si>
  <si>
    <t>WENPI SARAGIH</t>
  </si>
  <si>
    <t>ADE GILANG RAMADHAN</t>
  </si>
  <si>
    <t>GUNANJAR ARI SETIAWAN</t>
  </si>
  <si>
    <t>WANDI SUTARDI</t>
  </si>
  <si>
    <t>HW FASHION BANDUNG</t>
  </si>
  <si>
    <t>CANDRA BANDUNG STORE</t>
  </si>
  <si>
    <t>PUJA-ARCAMANIK</t>
  </si>
  <si>
    <t>RIZKIKA SARI SAPUTRI</t>
  </si>
  <si>
    <t>SANDI AHMAD KURNIAWAN</t>
  </si>
  <si>
    <t>SAIFUL HASAN</t>
  </si>
  <si>
    <t>TAKUR (TAUFIK KURNIAWAN)</t>
  </si>
  <si>
    <t>NINA MUTMAINAH - SUKAWANGI</t>
  </si>
  <si>
    <t>AYU FITRI</t>
  </si>
  <si>
    <t>NARNIA</t>
  </si>
  <si>
    <t>IMAS JUBAEDAH - KOPO</t>
  </si>
  <si>
    <t>RAFA MUBAROQ</t>
  </si>
  <si>
    <t>RIZKI MAULANA MALIK</t>
  </si>
  <si>
    <t>DEDI KURNIADI</t>
  </si>
  <si>
    <t>polos</t>
  </si>
  <si>
    <t>100/100</t>
  </si>
  <si>
    <t>100/170</t>
  </si>
  <si>
    <t>No</t>
  </si>
  <si>
    <t>Tahun</t>
  </si>
  <si>
    <t>Nama</t>
  </si>
  <si>
    <t>IFC</t>
  </si>
  <si>
    <t>BCL</t>
  </si>
  <si>
    <t>Ttl</t>
  </si>
  <si>
    <t>Unit net</t>
  </si>
  <si>
    <t>Efektifitas</t>
  </si>
  <si>
    <t>Jual net</t>
  </si>
  <si>
    <t>Kategori katalog</t>
  </si>
  <si>
    <t>Pengajuan</t>
  </si>
  <si>
    <t>Tarikan dari Januari -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</si>
</sst>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1" fontId="0" fillId="0" borderId="0" xfId="1" applyFont="1"/>
    <xf numFmtId="0" fontId="0" fillId="2" borderId="4" xfId="0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tabSelected="1" topLeftCell="A9" workbookViewId="0">
      <selection activeCell="L30" sqref="L30"/>
    </sheetView>
  </sheetViews>
  <sheetFormatPr defaultRowHeight="18" customHeight="1" x14ac:dyDescent="0.25"/>
  <cols>
    <col min="2" max="2" width="4.5703125" customWidth="1"/>
    <col min="3" max="3" width="6.42578125" style="4" bestFit="1" customWidth="1"/>
    <col min="4" max="4" width="34.85546875" customWidth="1"/>
    <col min="5" max="8" width="9.140625" style="6"/>
    <col min="9" max="9" width="16.42578125" customWidth="1"/>
    <col min="10" max="10" width="11.5703125" style="4" bestFit="1" customWidth="1"/>
    <col min="11" max="11" width="14.85546875" style="4" customWidth="1"/>
    <col min="12" max="12" width="12.28515625" style="6" customWidth="1"/>
    <col min="13" max="13" width="9.140625" style="6"/>
  </cols>
  <sheetData>
    <row r="1" spans="2:13" ht="18" customHeight="1" x14ac:dyDescent="0.25">
      <c r="B1" s="17" t="s">
        <v>40</v>
      </c>
      <c r="C1" s="17"/>
      <c r="D1" s="17"/>
      <c r="L1" s="13" t="s">
        <v>39</v>
      </c>
      <c r="M1" s="14"/>
    </row>
    <row r="2" spans="2:13" s="6" customFormat="1" ht="18" customHeight="1" x14ac:dyDescent="0.25">
      <c r="B2" s="8" t="s">
        <v>29</v>
      </c>
      <c r="C2" s="8" t="s">
        <v>30</v>
      </c>
      <c r="D2" s="8" t="s">
        <v>31</v>
      </c>
      <c r="E2" s="8" t="s">
        <v>32</v>
      </c>
      <c r="F2" s="8" t="s">
        <v>33</v>
      </c>
      <c r="G2" s="8" t="s">
        <v>34</v>
      </c>
      <c r="H2" s="8" t="s">
        <v>35</v>
      </c>
      <c r="I2" s="8" t="s">
        <v>37</v>
      </c>
      <c r="J2" s="8" t="s">
        <v>36</v>
      </c>
      <c r="K2" s="9" t="s">
        <v>38</v>
      </c>
      <c r="L2" s="15" t="s">
        <v>32</v>
      </c>
      <c r="M2" s="15" t="s">
        <v>33</v>
      </c>
    </row>
    <row r="3" spans="2:13" ht="18" customHeight="1" x14ac:dyDescent="0.25">
      <c r="B3" s="2">
        <v>1</v>
      </c>
      <c r="C3" s="2">
        <v>2018</v>
      </c>
      <c r="D3" s="1" t="s">
        <v>1</v>
      </c>
      <c r="E3" s="2">
        <v>2</v>
      </c>
      <c r="F3" s="2">
        <v>2</v>
      </c>
      <c r="G3" s="2">
        <v>4</v>
      </c>
      <c r="H3" s="2">
        <v>563</v>
      </c>
      <c r="I3" s="3">
        <v>69587525</v>
      </c>
      <c r="J3" s="2">
        <v>140.75</v>
      </c>
      <c r="K3" s="10" t="s">
        <v>26</v>
      </c>
      <c r="L3" s="12">
        <v>20</v>
      </c>
      <c r="M3" s="12">
        <v>20</v>
      </c>
    </row>
    <row r="4" spans="2:13" ht="18" customHeight="1" x14ac:dyDescent="0.25">
      <c r="B4" s="2">
        <v>2</v>
      </c>
      <c r="C4" s="2">
        <v>2018</v>
      </c>
      <c r="D4" s="1" t="s">
        <v>2</v>
      </c>
      <c r="E4" s="2">
        <v>1</v>
      </c>
      <c r="F4" s="2">
        <v>1</v>
      </c>
      <c r="G4" s="2">
        <v>2</v>
      </c>
      <c r="H4" s="2">
        <v>252</v>
      </c>
      <c r="I4" s="3">
        <v>27827275</v>
      </c>
      <c r="J4" s="2">
        <v>126</v>
      </c>
      <c r="K4" s="11">
        <v>1</v>
      </c>
      <c r="L4" s="12">
        <v>20</v>
      </c>
      <c r="M4" s="12">
        <v>20</v>
      </c>
    </row>
    <row r="5" spans="2:13" ht="18" customHeight="1" x14ac:dyDescent="0.25">
      <c r="B5" s="2">
        <v>3</v>
      </c>
      <c r="C5" s="2">
        <v>2018</v>
      </c>
      <c r="D5" s="1" t="s">
        <v>3</v>
      </c>
      <c r="E5" s="2">
        <v>1</v>
      </c>
      <c r="F5" s="2">
        <v>1</v>
      </c>
      <c r="G5" s="2">
        <v>2</v>
      </c>
      <c r="H5" s="2">
        <v>206</v>
      </c>
      <c r="I5" s="3">
        <v>21760288</v>
      </c>
      <c r="J5" s="2">
        <v>103</v>
      </c>
      <c r="K5" s="10" t="s">
        <v>26</v>
      </c>
      <c r="L5" s="12">
        <v>20</v>
      </c>
      <c r="M5" s="12">
        <v>20</v>
      </c>
    </row>
    <row r="6" spans="2:13" ht="18" customHeight="1" x14ac:dyDescent="0.25">
      <c r="B6" s="2">
        <v>4</v>
      </c>
      <c r="C6" s="2">
        <v>2018</v>
      </c>
      <c r="D6" s="1" t="s">
        <v>4</v>
      </c>
      <c r="E6" s="2">
        <v>1</v>
      </c>
      <c r="F6" s="2">
        <v>1</v>
      </c>
      <c r="G6" s="2">
        <v>2</v>
      </c>
      <c r="H6" s="2">
        <v>177</v>
      </c>
      <c r="I6" s="3">
        <v>19563775</v>
      </c>
      <c r="J6" s="2">
        <v>88.5</v>
      </c>
      <c r="K6" s="10" t="s">
        <v>26</v>
      </c>
      <c r="L6" s="12">
        <v>20</v>
      </c>
      <c r="M6" s="12">
        <v>20</v>
      </c>
    </row>
    <row r="7" spans="2:13" ht="18" customHeight="1" x14ac:dyDescent="0.25">
      <c r="B7" s="2">
        <v>5</v>
      </c>
      <c r="C7" s="2">
        <v>2018</v>
      </c>
      <c r="D7" s="1" t="s">
        <v>5</v>
      </c>
      <c r="E7" s="2">
        <v>1</v>
      </c>
      <c r="F7" s="2">
        <v>1</v>
      </c>
      <c r="G7" s="2">
        <v>2</v>
      </c>
      <c r="H7" s="2">
        <v>156</v>
      </c>
      <c r="I7" s="3">
        <v>17329638</v>
      </c>
      <c r="J7" s="2">
        <v>78</v>
      </c>
      <c r="K7" s="10" t="s">
        <v>26</v>
      </c>
      <c r="L7" s="12">
        <v>20</v>
      </c>
      <c r="M7" s="12">
        <v>20</v>
      </c>
    </row>
    <row r="8" spans="2:13" ht="18" customHeight="1" x14ac:dyDescent="0.25">
      <c r="B8" s="2">
        <v>6</v>
      </c>
      <c r="C8" s="2">
        <v>2018</v>
      </c>
      <c r="D8" s="1" t="s">
        <v>6</v>
      </c>
      <c r="E8" s="2">
        <v>2</v>
      </c>
      <c r="F8" s="2">
        <v>2</v>
      </c>
      <c r="G8" s="2">
        <v>4</v>
      </c>
      <c r="H8" s="2">
        <v>259</v>
      </c>
      <c r="I8" s="3">
        <v>28644175</v>
      </c>
      <c r="J8" s="2">
        <v>64.75</v>
      </c>
      <c r="K8" s="10" t="s">
        <v>26</v>
      </c>
      <c r="L8" s="12">
        <v>20</v>
      </c>
      <c r="M8" s="12">
        <v>20</v>
      </c>
    </row>
    <row r="9" spans="2:13" ht="18" customHeight="1" x14ac:dyDescent="0.25">
      <c r="B9" s="2">
        <v>7</v>
      </c>
      <c r="C9" s="2">
        <v>2018</v>
      </c>
      <c r="D9" s="1" t="s">
        <v>7</v>
      </c>
      <c r="E9" s="2">
        <v>2</v>
      </c>
      <c r="F9" s="2">
        <v>2</v>
      </c>
      <c r="G9" s="5">
        <f>E9+F9</f>
        <v>4</v>
      </c>
      <c r="H9" s="2">
        <v>247</v>
      </c>
      <c r="I9" s="3">
        <v>15739675</v>
      </c>
      <c r="J9" s="7">
        <f>H9/G9</f>
        <v>61.75</v>
      </c>
      <c r="K9" s="10" t="s">
        <v>26</v>
      </c>
      <c r="L9" s="12">
        <v>20</v>
      </c>
      <c r="M9" s="12">
        <v>20</v>
      </c>
    </row>
    <row r="10" spans="2:13" ht="18" customHeight="1" x14ac:dyDescent="0.25">
      <c r="B10" s="2">
        <v>8</v>
      </c>
      <c r="C10" s="2">
        <v>2018</v>
      </c>
      <c r="D10" s="1" t="s">
        <v>8</v>
      </c>
      <c r="E10" s="2">
        <v>7</v>
      </c>
      <c r="F10" s="2">
        <v>7</v>
      </c>
      <c r="G10" s="2">
        <v>14</v>
      </c>
      <c r="H10" s="2">
        <v>582</v>
      </c>
      <c r="I10" s="3">
        <v>64128575</v>
      </c>
      <c r="J10" s="2">
        <v>41.57</v>
      </c>
      <c r="K10" s="10" t="s">
        <v>26</v>
      </c>
      <c r="L10" s="12">
        <v>20</v>
      </c>
      <c r="M10" s="12">
        <v>20</v>
      </c>
    </row>
    <row r="11" spans="2:13" ht="18" customHeight="1" x14ac:dyDescent="0.25">
      <c r="B11" s="2">
        <v>9</v>
      </c>
      <c r="C11" s="2">
        <v>2018</v>
      </c>
      <c r="D11" s="1" t="s">
        <v>9</v>
      </c>
      <c r="E11" s="2">
        <v>5</v>
      </c>
      <c r="F11" s="2">
        <v>5</v>
      </c>
      <c r="G11" s="2">
        <v>10</v>
      </c>
      <c r="H11" s="2">
        <v>378</v>
      </c>
      <c r="I11" s="3">
        <v>41799888</v>
      </c>
      <c r="J11" s="2">
        <v>37.799999999999997</v>
      </c>
      <c r="K11" s="11">
        <v>1</v>
      </c>
      <c r="L11" s="12">
        <v>20</v>
      </c>
      <c r="M11" s="12">
        <v>20</v>
      </c>
    </row>
    <row r="12" spans="2:13" ht="18" customHeight="1" x14ac:dyDescent="0.25">
      <c r="B12" s="2">
        <v>10</v>
      </c>
      <c r="C12" s="2">
        <v>2018</v>
      </c>
      <c r="D12" s="1" t="s">
        <v>10</v>
      </c>
      <c r="E12" s="2">
        <v>9</v>
      </c>
      <c r="F12" s="2">
        <v>9</v>
      </c>
      <c r="G12" s="2">
        <v>18</v>
      </c>
      <c r="H12" s="2">
        <v>596</v>
      </c>
      <c r="I12" s="3">
        <v>71463350</v>
      </c>
      <c r="J12" s="2">
        <v>33.11</v>
      </c>
      <c r="K12" s="10" t="s">
        <v>26</v>
      </c>
      <c r="L12" s="12">
        <v>20</v>
      </c>
      <c r="M12" s="12">
        <v>20</v>
      </c>
    </row>
    <row r="13" spans="2:13" ht="18" customHeight="1" x14ac:dyDescent="0.25">
      <c r="B13" s="2">
        <v>11</v>
      </c>
      <c r="C13" s="2">
        <v>2018</v>
      </c>
      <c r="D13" s="1" t="s">
        <v>11</v>
      </c>
      <c r="E13" s="2">
        <v>2</v>
      </c>
      <c r="F13" s="2">
        <v>2</v>
      </c>
      <c r="G13" s="2">
        <v>4</v>
      </c>
      <c r="H13" s="2">
        <v>119</v>
      </c>
      <c r="I13" s="3">
        <v>12254550</v>
      </c>
      <c r="J13" s="2">
        <v>29.75</v>
      </c>
      <c r="K13" s="10" t="s">
        <v>26</v>
      </c>
      <c r="L13" s="12">
        <v>20</v>
      </c>
      <c r="M13" s="12">
        <v>20</v>
      </c>
    </row>
    <row r="14" spans="2:13" ht="18" customHeight="1" x14ac:dyDescent="0.25">
      <c r="B14" s="2">
        <v>12</v>
      </c>
      <c r="C14" s="2">
        <v>2018</v>
      </c>
      <c r="D14" s="1" t="s">
        <v>12</v>
      </c>
      <c r="E14" s="2">
        <v>5</v>
      </c>
      <c r="F14" s="2">
        <v>5</v>
      </c>
      <c r="G14" s="2">
        <v>10</v>
      </c>
      <c r="H14" s="2">
        <v>244</v>
      </c>
      <c r="I14" s="3">
        <v>26508213</v>
      </c>
      <c r="J14" s="2">
        <v>24.4</v>
      </c>
      <c r="K14" s="10" t="s">
        <v>26</v>
      </c>
      <c r="L14" s="12">
        <v>20</v>
      </c>
      <c r="M14" s="12">
        <v>20</v>
      </c>
    </row>
    <row r="15" spans="2:13" ht="18" customHeight="1" x14ac:dyDescent="0.25">
      <c r="B15" s="2">
        <v>13</v>
      </c>
      <c r="C15" s="2">
        <v>2018</v>
      </c>
      <c r="D15" s="1" t="s">
        <v>13</v>
      </c>
      <c r="E15" s="2">
        <v>3</v>
      </c>
      <c r="F15" s="2">
        <v>3</v>
      </c>
      <c r="G15" s="2">
        <v>6</v>
      </c>
      <c r="H15" s="2">
        <v>136</v>
      </c>
      <c r="I15" s="3">
        <v>12580050</v>
      </c>
      <c r="J15" s="2">
        <v>22.67</v>
      </c>
      <c r="K15" s="10" t="s">
        <v>26</v>
      </c>
      <c r="L15" s="12">
        <v>20</v>
      </c>
      <c r="M15" s="12">
        <v>20</v>
      </c>
    </row>
    <row r="16" spans="2:13" ht="18" customHeight="1" x14ac:dyDescent="0.25">
      <c r="B16" s="2">
        <v>14</v>
      </c>
      <c r="C16" s="2">
        <v>2018</v>
      </c>
      <c r="D16" s="1" t="s">
        <v>14</v>
      </c>
      <c r="E16" s="2">
        <v>7</v>
      </c>
      <c r="F16" s="2">
        <v>7</v>
      </c>
      <c r="G16" s="2">
        <f>E16+F16</f>
        <v>14</v>
      </c>
      <c r="H16" s="2">
        <v>247</v>
      </c>
      <c r="I16" s="3">
        <v>23846900</v>
      </c>
      <c r="J16" s="7">
        <f>H16/G16</f>
        <v>17.642857142857142</v>
      </c>
      <c r="K16" s="10" t="s">
        <v>26</v>
      </c>
      <c r="L16" s="12">
        <v>20</v>
      </c>
      <c r="M16" s="12">
        <v>20</v>
      </c>
    </row>
    <row r="17" spans="2:13" ht="18" customHeight="1" x14ac:dyDescent="0.25">
      <c r="B17" s="2">
        <v>15</v>
      </c>
      <c r="C17" s="2">
        <v>2018</v>
      </c>
      <c r="D17" s="1" t="s">
        <v>15</v>
      </c>
      <c r="E17" s="2">
        <v>5</v>
      </c>
      <c r="F17" s="2">
        <v>5</v>
      </c>
      <c r="G17" s="2">
        <v>10</v>
      </c>
      <c r="H17" s="2">
        <v>107</v>
      </c>
      <c r="I17" s="3">
        <v>9837275</v>
      </c>
      <c r="J17" s="2">
        <v>10.7</v>
      </c>
      <c r="K17" s="10" t="s">
        <v>26</v>
      </c>
      <c r="L17" s="12">
        <v>20</v>
      </c>
      <c r="M17" s="12">
        <v>20</v>
      </c>
    </row>
    <row r="18" spans="2:13" ht="18" customHeight="1" x14ac:dyDescent="0.25">
      <c r="B18" s="2">
        <v>16</v>
      </c>
      <c r="C18" s="2">
        <v>2018</v>
      </c>
      <c r="D18" s="1" t="s">
        <v>16</v>
      </c>
      <c r="E18" s="2">
        <v>6</v>
      </c>
      <c r="F18" s="2">
        <v>6</v>
      </c>
      <c r="G18" s="2">
        <v>12</v>
      </c>
      <c r="H18" s="2">
        <v>104</v>
      </c>
      <c r="I18" s="3">
        <v>11828075</v>
      </c>
      <c r="J18" s="2">
        <v>8.67</v>
      </c>
      <c r="K18" s="10" t="s">
        <v>26</v>
      </c>
      <c r="L18" s="12">
        <v>20</v>
      </c>
      <c r="M18" s="12">
        <v>20</v>
      </c>
    </row>
    <row r="19" spans="2:13" ht="18" customHeight="1" x14ac:dyDescent="0.25">
      <c r="B19" s="2">
        <v>17</v>
      </c>
      <c r="C19" s="2">
        <v>2018</v>
      </c>
      <c r="D19" s="1" t="s">
        <v>17</v>
      </c>
      <c r="E19" s="2">
        <v>7</v>
      </c>
      <c r="F19" s="2">
        <v>7</v>
      </c>
      <c r="G19" s="2">
        <v>14</v>
      </c>
      <c r="H19" s="2">
        <v>121</v>
      </c>
      <c r="I19" s="3">
        <v>10460625</v>
      </c>
      <c r="J19" s="2">
        <v>8.64</v>
      </c>
      <c r="K19" s="10" t="s">
        <v>26</v>
      </c>
      <c r="L19" s="12">
        <v>20</v>
      </c>
      <c r="M19" s="12">
        <v>20</v>
      </c>
    </row>
    <row r="20" spans="2:13" ht="18" customHeight="1" x14ac:dyDescent="0.25">
      <c r="B20" s="2">
        <v>18</v>
      </c>
      <c r="C20" s="2">
        <v>2018</v>
      </c>
      <c r="D20" s="1" t="s">
        <v>0</v>
      </c>
      <c r="E20" s="2">
        <v>27</v>
      </c>
      <c r="F20" s="2">
        <v>27</v>
      </c>
      <c r="G20" s="2">
        <v>54</v>
      </c>
      <c r="H20" s="2">
        <v>402</v>
      </c>
      <c r="I20" s="3">
        <v>42115413</v>
      </c>
      <c r="J20" s="2">
        <v>7.44</v>
      </c>
      <c r="K20" s="11">
        <v>1</v>
      </c>
      <c r="L20" s="12">
        <v>50</v>
      </c>
      <c r="M20" s="12">
        <v>50</v>
      </c>
    </row>
    <row r="21" spans="2:13" ht="18" customHeight="1" x14ac:dyDescent="0.25">
      <c r="B21" s="2">
        <v>19</v>
      </c>
      <c r="C21" s="2">
        <v>2018</v>
      </c>
      <c r="D21" s="1" t="s">
        <v>18</v>
      </c>
      <c r="E21" s="2">
        <v>60</v>
      </c>
      <c r="F21" s="2">
        <v>60</v>
      </c>
      <c r="G21" s="2">
        <v>120</v>
      </c>
      <c r="H21" s="2">
        <v>640</v>
      </c>
      <c r="I21" s="3">
        <v>67957400</v>
      </c>
      <c r="J21" s="2">
        <v>5.33</v>
      </c>
      <c r="K21" s="10" t="s">
        <v>26</v>
      </c>
      <c r="L21" s="12">
        <v>100</v>
      </c>
      <c r="M21" s="12">
        <v>100</v>
      </c>
    </row>
    <row r="22" spans="2:13" ht="18" customHeight="1" x14ac:dyDescent="0.25">
      <c r="B22" s="2">
        <v>20</v>
      </c>
      <c r="C22" s="2">
        <v>2018</v>
      </c>
      <c r="D22" s="1" t="s">
        <v>19</v>
      </c>
      <c r="E22" s="2">
        <v>24</v>
      </c>
      <c r="F22" s="2">
        <v>24</v>
      </c>
      <c r="G22" s="2">
        <v>48</v>
      </c>
      <c r="H22" s="2">
        <v>234</v>
      </c>
      <c r="I22" s="3">
        <v>23308513</v>
      </c>
      <c r="J22" s="2">
        <v>4.88</v>
      </c>
      <c r="K22" s="10" t="s">
        <v>26</v>
      </c>
      <c r="L22" s="12">
        <v>50</v>
      </c>
      <c r="M22" s="12">
        <v>50</v>
      </c>
    </row>
    <row r="23" spans="2:13" ht="18" customHeight="1" x14ac:dyDescent="0.25">
      <c r="B23" s="2">
        <v>21</v>
      </c>
      <c r="C23" s="2">
        <v>2018</v>
      </c>
      <c r="D23" s="1" t="s">
        <v>20</v>
      </c>
      <c r="E23" s="2">
        <v>28</v>
      </c>
      <c r="F23" s="2">
        <v>28</v>
      </c>
      <c r="G23" s="2">
        <v>56</v>
      </c>
      <c r="H23" s="2">
        <v>157</v>
      </c>
      <c r="I23" s="3">
        <v>15499575</v>
      </c>
      <c r="J23" s="2">
        <v>2.8</v>
      </c>
      <c r="K23" s="10" t="s">
        <v>27</v>
      </c>
      <c r="L23" s="12">
        <v>50</v>
      </c>
      <c r="M23" s="12">
        <v>50</v>
      </c>
    </row>
    <row r="24" spans="2:13" ht="18" customHeight="1" x14ac:dyDescent="0.25">
      <c r="B24" s="2">
        <v>22</v>
      </c>
      <c r="C24" s="2">
        <v>2018</v>
      </c>
      <c r="D24" s="1" t="s">
        <v>21</v>
      </c>
      <c r="E24" s="2">
        <v>65</v>
      </c>
      <c r="F24" s="2">
        <v>65</v>
      </c>
      <c r="G24" s="2">
        <v>130</v>
      </c>
      <c r="H24" s="2">
        <v>145</v>
      </c>
      <c r="I24" s="3">
        <v>15243725</v>
      </c>
      <c r="J24" s="2">
        <v>1.1200000000000001</v>
      </c>
      <c r="K24" s="10" t="s">
        <v>26</v>
      </c>
      <c r="L24" s="12">
        <v>100</v>
      </c>
      <c r="M24" s="12">
        <v>100</v>
      </c>
    </row>
    <row r="25" spans="2:13" ht="18" customHeight="1" x14ac:dyDescent="0.25">
      <c r="B25" s="2">
        <v>23</v>
      </c>
      <c r="C25" s="2">
        <v>2018</v>
      </c>
      <c r="D25" s="1" t="s">
        <v>22</v>
      </c>
      <c r="E25" s="2">
        <v>230</v>
      </c>
      <c r="F25" s="2">
        <v>240</v>
      </c>
      <c r="G25" s="2">
        <v>470</v>
      </c>
      <c r="H25" s="2">
        <v>436</v>
      </c>
      <c r="I25" s="3">
        <v>49321913</v>
      </c>
      <c r="J25" s="2">
        <v>0.93</v>
      </c>
      <c r="K25" s="10" t="s">
        <v>26</v>
      </c>
      <c r="L25" s="12">
        <v>250</v>
      </c>
      <c r="M25" s="12">
        <v>250</v>
      </c>
    </row>
    <row r="26" spans="2:13" ht="18" customHeight="1" x14ac:dyDescent="0.25">
      <c r="B26" s="2">
        <v>24</v>
      </c>
      <c r="C26" s="2">
        <v>2018</v>
      </c>
      <c r="D26" s="1" t="s">
        <v>23</v>
      </c>
      <c r="E26" s="2">
        <v>50</v>
      </c>
      <c r="F26" s="2">
        <v>60</v>
      </c>
      <c r="G26" s="2">
        <v>110</v>
      </c>
      <c r="H26" s="2">
        <v>102</v>
      </c>
      <c r="I26" s="3">
        <v>10887538</v>
      </c>
      <c r="J26" s="2">
        <v>0.93</v>
      </c>
      <c r="K26" s="10" t="s">
        <v>28</v>
      </c>
      <c r="L26" s="12">
        <v>60</v>
      </c>
      <c r="M26" s="12">
        <v>60</v>
      </c>
    </row>
    <row r="27" spans="2:13" ht="18" customHeight="1" x14ac:dyDescent="0.25">
      <c r="B27" s="2">
        <v>25</v>
      </c>
      <c r="C27" s="2">
        <v>2018</v>
      </c>
      <c r="D27" s="1" t="s">
        <v>24</v>
      </c>
      <c r="E27" s="2">
        <v>61</v>
      </c>
      <c r="F27" s="2">
        <v>62</v>
      </c>
      <c r="G27" s="2">
        <v>123</v>
      </c>
      <c r="H27" s="2">
        <v>113</v>
      </c>
      <c r="I27" s="3">
        <v>12196800</v>
      </c>
      <c r="J27" s="2">
        <v>0.92</v>
      </c>
      <c r="K27" s="10" t="s">
        <v>27</v>
      </c>
      <c r="L27" s="12">
        <v>60</v>
      </c>
      <c r="M27" s="12">
        <v>60</v>
      </c>
    </row>
    <row r="28" spans="2:13" ht="18" customHeight="1" x14ac:dyDescent="0.25">
      <c r="B28" s="2">
        <v>26</v>
      </c>
      <c r="C28" s="2">
        <v>2018</v>
      </c>
      <c r="D28" s="1" t="s">
        <v>25</v>
      </c>
      <c r="E28" s="2">
        <v>390</v>
      </c>
      <c r="F28" s="2">
        <v>400</v>
      </c>
      <c r="G28" s="2">
        <v>790</v>
      </c>
      <c r="H28" s="2">
        <v>459</v>
      </c>
      <c r="I28" s="3">
        <v>48297463</v>
      </c>
      <c r="J28" s="2">
        <v>0.57999999999999996</v>
      </c>
      <c r="K28" s="10" t="s">
        <v>26</v>
      </c>
      <c r="L28" s="12">
        <v>400</v>
      </c>
      <c r="M28" s="12">
        <v>400</v>
      </c>
    </row>
    <row r="29" spans="2:13" ht="18" customHeight="1" x14ac:dyDescent="0.25">
      <c r="I29" s="16">
        <f>SUM(I3:I28)</f>
        <v>769988192</v>
      </c>
    </row>
  </sheetData>
  <mergeCells count="2">
    <mergeCell ref="L1:M1"/>
    <mergeCell ref="B1:D1"/>
  </mergeCells>
  <conditionalFormatting sqref="D3:D28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2018-04-26T04:19:32Z</dcterms:created>
  <dcterms:modified xsi:type="dcterms:W3CDTF">2018-04-26T07:07:22Z</dcterms:modified>
</cp:coreProperties>
</file>