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0" yWindow="0" windowWidth="20490" windowHeight="7755" activeTab="1"/>
  </bookViews>
  <sheets>
    <sheet name="Sheet1" sheetId="1" r:id="rId1"/>
    <sheet name="kztr infkd" sheetId="2" r:id="rId2"/>
    <sheet name="kztr (2)" sheetId="4" state="hidden" r:id="rId3"/>
    <sheet name="infkd" sheetId="3" state="hidden" r:id="rId4"/>
    <sheet name="Sheet3" sheetId="5" r:id="rId5"/>
  </sheets>
  <definedNames>
    <definedName name="_xlnm._FilterDatabase" localSheetId="0" hidden="1">Sheet1!$B$4:$P$199</definedName>
  </definedNames>
  <calcPr calcId="152511"/>
</workbook>
</file>

<file path=xl/calcChain.xml><?xml version="1.0" encoding="utf-8"?>
<calcChain xmlns="http://schemas.openxmlformats.org/spreadsheetml/2006/main">
  <c r="F30" i="2" l="1"/>
  <c r="E42" i="2" l="1"/>
  <c r="E9" i="2" l="1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4" i="2"/>
  <c r="L131" i="2" l="1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K126" i="2"/>
  <c r="K127" i="2"/>
  <c r="K128" i="2"/>
  <c r="K129" i="2"/>
  <c r="K130" i="2"/>
  <c r="K131" i="2"/>
  <c r="M131" i="2" s="1"/>
  <c r="K132" i="2"/>
  <c r="K133" i="2"/>
  <c r="M133" i="2" s="1"/>
  <c r="K134" i="2"/>
  <c r="K135" i="2"/>
  <c r="K136" i="2"/>
  <c r="K137" i="2"/>
  <c r="M137" i="2" s="1"/>
  <c r="K138" i="2"/>
  <c r="K139" i="2"/>
  <c r="K140" i="2"/>
  <c r="K141" i="2"/>
  <c r="M141" i="2" s="1"/>
  <c r="K142" i="2"/>
  <c r="K143" i="2"/>
  <c r="M143" i="2" s="1"/>
  <c r="K144" i="2"/>
  <c r="K145" i="2"/>
  <c r="M145" i="2" s="1"/>
  <c r="K146" i="2"/>
  <c r="K147" i="2"/>
  <c r="M147" i="2" s="1"/>
  <c r="K148" i="2"/>
  <c r="K149" i="2"/>
  <c r="M149" i="2" s="1"/>
  <c r="K150" i="2"/>
  <c r="K151" i="2"/>
  <c r="M151" i="2" s="1"/>
  <c r="K152" i="2"/>
  <c r="K153" i="2"/>
  <c r="M153" i="2" s="1"/>
  <c r="K154" i="2"/>
  <c r="K155" i="2"/>
  <c r="M155" i="2" s="1"/>
  <c r="K156" i="2"/>
  <c r="K157" i="2"/>
  <c r="K158" i="2"/>
  <c r="K159" i="2"/>
  <c r="M159" i="2" s="1"/>
  <c r="K160" i="2"/>
  <c r="K161" i="2"/>
  <c r="K162" i="2"/>
  <c r="K163" i="2"/>
  <c r="M163" i="2" s="1"/>
  <c r="K164" i="2"/>
  <c r="K165" i="2"/>
  <c r="M165" i="2" s="1"/>
  <c r="K166" i="2"/>
  <c r="K167" i="2"/>
  <c r="M167" i="2" s="1"/>
  <c r="K168" i="2"/>
  <c r="K169" i="2"/>
  <c r="M169" i="2" s="1"/>
  <c r="K170" i="2"/>
  <c r="K171" i="2"/>
  <c r="M171" i="2" s="1"/>
  <c r="K172" i="2"/>
  <c r="K173" i="2"/>
  <c r="M173" i="2" s="1"/>
  <c r="K174" i="2"/>
  <c r="K175" i="2"/>
  <c r="M175" i="2" s="1"/>
  <c r="K176" i="2"/>
  <c r="K177" i="2"/>
  <c r="M177" i="2" s="1"/>
  <c r="K178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31" i="2"/>
  <c r="J130" i="2"/>
  <c r="L130" i="2"/>
  <c r="J129" i="2"/>
  <c r="J128" i="2"/>
  <c r="L129" i="2"/>
  <c r="L128" i="2"/>
  <c r="J127" i="2"/>
  <c r="L127" i="2"/>
  <c r="J126" i="2"/>
  <c r="L126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I133" i="4"/>
  <c r="H133" i="4"/>
  <c r="I132" i="4"/>
  <c r="H132" i="4"/>
  <c r="I131" i="4"/>
  <c r="H131" i="4"/>
  <c r="I130" i="4"/>
  <c r="H130" i="4"/>
  <c r="I129" i="4"/>
  <c r="H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92" i="4"/>
  <c r="H92" i="4"/>
  <c r="I91" i="4"/>
  <c r="H91" i="4"/>
  <c r="I90" i="4"/>
  <c r="H90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J4" i="4"/>
  <c r="I4" i="4"/>
  <c r="H4" i="4"/>
  <c r="M161" i="2" l="1"/>
  <c r="M157" i="2"/>
  <c r="M139" i="2"/>
  <c r="M127" i="2"/>
  <c r="M135" i="2"/>
  <c r="M129" i="2"/>
  <c r="M178" i="2"/>
  <c r="M176" i="2"/>
  <c r="M174" i="2"/>
  <c r="M172" i="2"/>
  <c r="M170" i="2"/>
  <c r="M168" i="2"/>
  <c r="M166" i="2"/>
  <c r="M164" i="2"/>
  <c r="M162" i="2"/>
  <c r="M160" i="2"/>
  <c r="M158" i="2"/>
  <c r="M156" i="2"/>
  <c r="M154" i="2"/>
  <c r="M152" i="2"/>
  <c r="M150" i="2"/>
  <c r="M148" i="2"/>
  <c r="M146" i="2"/>
  <c r="M144" i="2"/>
  <c r="M142" i="2"/>
  <c r="M140" i="2"/>
  <c r="M138" i="2"/>
  <c r="M136" i="2"/>
  <c r="M134" i="2"/>
  <c r="M132" i="2"/>
  <c r="M130" i="2"/>
  <c r="M128" i="2"/>
  <c r="M126" i="2"/>
  <c r="K5" i="2"/>
  <c r="M5" i="2" s="1"/>
  <c r="K6" i="2"/>
  <c r="M6" i="2" s="1"/>
  <c r="K7" i="2"/>
  <c r="M7" i="2" s="1"/>
  <c r="K8" i="2"/>
  <c r="M8" i="2" s="1"/>
  <c r="K9" i="2"/>
  <c r="M9" i="2" s="1"/>
  <c r="K10" i="2"/>
  <c r="M10" i="2" s="1"/>
  <c r="K11" i="2"/>
  <c r="M11" i="2" s="1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22" i="2"/>
  <c r="M22" i="2" s="1"/>
  <c r="K23" i="2"/>
  <c r="M23" i="2" s="1"/>
  <c r="K24" i="2"/>
  <c r="M24" i="2" s="1"/>
  <c r="K25" i="2"/>
  <c r="M25" i="2" s="1"/>
  <c r="K26" i="2"/>
  <c r="M26" i="2" s="1"/>
  <c r="K27" i="2"/>
  <c r="M27" i="2" s="1"/>
  <c r="K28" i="2"/>
  <c r="M28" i="2" s="1"/>
  <c r="K29" i="2"/>
  <c r="M29" i="2" s="1"/>
  <c r="K30" i="2"/>
  <c r="M30" i="2" s="1"/>
  <c r="K31" i="2"/>
  <c r="M31" i="2" s="1"/>
  <c r="K32" i="2"/>
  <c r="M32" i="2" s="1"/>
  <c r="K33" i="2"/>
  <c r="M33" i="2" s="1"/>
  <c r="K34" i="2"/>
  <c r="M34" i="2" s="1"/>
  <c r="K35" i="2"/>
  <c r="M35" i="2" s="1"/>
  <c r="K36" i="2"/>
  <c r="M36" i="2" s="1"/>
  <c r="K37" i="2"/>
  <c r="M37" i="2" s="1"/>
  <c r="K38" i="2"/>
  <c r="M38" i="2" s="1"/>
  <c r="K39" i="2"/>
  <c r="M39" i="2" s="1"/>
  <c r="K40" i="2"/>
  <c r="M40" i="2" s="1"/>
  <c r="K41" i="2"/>
  <c r="M41" i="2" s="1"/>
  <c r="K42" i="2"/>
  <c r="M42" i="2" s="1"/>
  <c r="K43" i="2"/>
  <c r="M43" i="2" s="1"/>
  <c r="K44" i="2"/>
  <c r="M44" i="2" s="1"/>
  <c r="K45" i="2"/>
  <c r="M45" i="2" s="1"/>
  <c r="K46" i="2"/>
  <c r="M46" i="2" s="1"/>
  <c r="K47" i="2"/>
  <c r="M47" i="2" s="1"/>
  <c r="K48" i="2"/>
  <c r="M48" i="2" s="1"/>
  <c r="K49" i="2"/>
  <c r="M49" i="2" s="1"/>
  <c r="K50" i="2"/>
  <c r="M50" i="2" s="1"/>
  <c r="K51" i="2"/>
  <c r="M51" i="2" s="1"/>
  <c r="K52" i="2"/>
  <c r="M52" i="2" s="1"/>
  <c r="K53" i="2"/>
  <c r="M53" i="2" s="1"/>
  <c r="K54" i="2"/>
  <c r="M54" i="2" s="1"/>
  <c r="K55" i="2"/>
  <c r="M55" i="2" s="1"/>
  <c r="K56" i="2"/>
  <c r="M56" i="2" s="1"/>
  <c r="K57" i="2"/>
  <c r="M57" i="2" s="1"/>
  <c r="K58" i="2"/>
  <c r="M58" i="2" s="1"/>
  <c r="K59" i="2"/>
  <c r="M59" i="2" s="1"/>
  <c r="K60" i="2"/>
  <c r="M60" i="2" s="1"/>
  <c r="K61" i="2"/>
  <c r="M61" i="2" s="1"/>
  <c r="K62" i="2"/>
  <c r="M62" i="2" s="1"/>
  <c r="K63" i="2"/>
  <c r="M63" i="2" s="1"/>
  <c r="K64" i="2"/>
  <c r="M64" i="2" s="1"/>
  <c r="K65" i="2"/>
  <c r="M65" i="2" s="1"/>
  <c r="K66" i="2"/>
  <c r="M66" i="2" s="1"/>
  <c r="K67" i="2"/>
  <c r="M67" i="2" s="1"/>
  <c r="K68" i="2"/>
  <c r="M68" i="2" s="1"/>
  <c r="K69" i="2"/>
  <c r="M69" i="2" s="1"/>
  <c r="K70" i="2"/>
  <c r="M70" i="2" s="1"/>
  <c r="K71" i="2"/>
  <c r="M71" i="2" s="1"/>
  <c r="K72" i="2"/>
  <c r="M72" i="2" s="1"/>
  <c r="K73" i="2"/>
  <c r="M73" i="2" s="1"/>
  <c r="K74" i="2"/>
  <c r="M74" i="2" s="1"/>
  <c r="K75" i="2"/>
  <c r="M75" i="2" s="1"/>
  <c r="K76" i="2"/>
  <c r="M76" i="2" s="1"/>
  <c r="K77" i="2"/>
  <c r="M77" i="2" s="1"/>
  <c r="K78" i="2"/>
  <c r="M78" i="2" s="1"/>
  <c r="K79" i="2"/>
  <c r="M79" i="2" s="1"/>
  <c r="K80" i="2"/>
  <c r="M80" i="2" s="1"/>
  <c r="K81" i="2"/>
  <c r="M81" i="2" s="1"/>
  <c r="K82" i="2"/>
  <c r="M82" i="2" s="1"/>
  <c r="K83" i="2"/>
  <c r="M83" i="2" s="1"/>
  <c r="K84" i="2"/>
  <c r="M84" i="2" s="1"/>
  <c r="K85" i="2"/>
  <c r="M85" i="2" s="1"/>
  <c r="K86" i="2"/>
  <c r="M86" i="2" s="1"/>
  <c r="K87" i="2"/>
  <c r="M87" i="2" s="1"/>
  <c r="K88" i="2"/>
  <c r="M88" i="2" s="1"/>
  <c r="K89" i="2"/>
  <c r="M89" i="2" s="1"/>
  <c r="K90" i="2"/>
  <c r="M90" i="2" s="1"/>
  <c r="K91" i="2"/>
  <c r="M91" i="2" s="1"/>
  <c r="K92" i="2"/>
  <c r="M92" i="2" s="1"/>
  <c r="K93" i="2"/>
  <c r="M93" i="2" s="1"/>
  <c r="K94" i="2"/>
  <c r="M94" i="2" s="1"/>
  <c r="K95" i="2"/>
  <c r="M95" i="2" s="1"/>
  <c r="K96" i="2"/>
  <c r="M96" i="2" s="1"/>
  <c r="K97" i="2"/>
  <c r="M97" i="2" s="1"/>
  <c r="K98" i="2"/>
  <c r="M98" i="2" s="1"/>
  <c r="K99" i="2"/>
  <c r="M99" i="2" s="1"/>
  <c r="K100" i="2"/>
  <c r="M100" i="2" s="1"/>
  <c r="K101" i="2"/>
  <c r="M101" i="2" s="1"/>
  <c r="K102" i="2"/>
  <c r="M102" i="2" s="1"/>
  <c r="K103" i="2"/>
  <c r="M103" i="2" s="1"/>
  <c r="K104" i="2"/>
  <c r="M104" i="2" s="1"/>
  <c r="K105" i="2"/>
  <c r="M105" i="2" s="1"/>
  <c r="K106" i="2"/>
  <c r="M106" i="2" s="1"/>
  <c r="K107" i="2"/>
  <c r="M107" i="2" s="1"/>
  <c r="K108" i="2"/>
  <c r="M108" i="2" s="1"/>
  <c r="K109" i="2"/>
  <c r="M109" i="2" s="1"/>
  <c r="K110" i="2"/>
  <c r="M110" i="2" s="1"/>
  <c r="K111" i="2"/>
  <c r="M111" i="2" s="1"/>
  <c r="K112" i="2"/>
  <c r="M112" i="2" s="1"/>
  <c r="K113" i="2"/>
  <c r="M113" i="2" s="1"/>
  <c r="K114" i="2"/>
  <c r="M114" i="2" s="1"/>
  <c r="K115" i="2"/>
  <c r="M115" i="2" s="1"/>
  <c r="K116" i="2"/>
  <c r="M116" i="2" s="1"/>
  <c r="K117" i="2"/>
  <c r="M117" i="2" s="1"/>
  <c r="K118" i="2"/>
  <c r="M118" i="2" s="1"/>
  <c r="K119" i="2"/>
  <c r="M119" i="2" s="1"/>
  <c r="K120" i="2"/>
  <c r="M120" i="2" s="1"/>
  <c r="K121" i="2"/>
  <c r="M121" i="2" s="1"/>
  <c r="K122" i="2"/>
  <c r="M122" i="2" s="1"/>
  <c r="K123" i="2"/>
  <c r="M123" i="2" s="1"/>
  <c r="K124" i="2"/>
  <c r="M124" i="2" s="1"/>
  <c r="K125" i="2"/>
  <c r="M125" i="2" s="1"/>
  <c r="L4" i="2" l="1"/>
  <c r="K4" i="2"/>
  <c r="M4" i="2" s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4" i="2"/>
  <c r="L197" i="1" l="1"/>
  <c r="N197" i="1" s="1"/>
  <c r="L196" i="1"/>
  <c r="N196" i="1" s="1"/>
  <c r="L195" i="1"/>
  <c r="L194" i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L174" i="1"/>
  <c r="L173" i="1"/>
  <c r="L172" i="1"/>
  <c r="L171" i="1"/>
  <c r="L170" i="1"/>
  <c r="L169" i="1"/>
  <c r="L168" i="1"/>
  <c r="L167" i="1"/>
  <c r="N167" i="1" s="1"/>
  <c r="L166" i="1"/>
  <c r="L165" i="1"/>
  <c r="L164" i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L125" i="1"/>
  <c r="L124" i="1"/>
  <c r="L123" i="1"/>
  <c r="L122" i="1"/>
  <c r="L121" i="1"/>
  <c r="L120" i="1"/>
  <c r="L119" i="1"/>
  <c r="L118" i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L110" i="1"/>
  <c r="L109" i="1"/>
  <c r="N109" i="1" s="1"/>
  <c r="L108" i="1"/>
  <c r="L107" i="1"/>
  <c r="N107" i="1" s="1"/>
  <c r="L106" i="1"/>
  <c r="N106" i="1" s="1"/>
  <c r="L105" i="1"/>
  <c r="N105" i="1" s="1"/>
  <c r="L104" i="1"/>
  <c r="L103" i="1"/>
  <c r="L102" i="1"/>
  <c r="L101" i="1"/>
  <c r="L100" i="1"/>
  <c r="L99" i="1"/>
  <c r="N99" i="1" s="1"/>
  <c r="L98" i="1"/>
  <c r="L97" i="1"/>
  <c r="L96" i="1"/>
  <c r="L95" i="1"/>
  <c r="N95" i="1" s="1"/>
  <c r="L94" i="1"/>
  <c r="N94" i="1" s="1"/>
  <c r="L93" i="1"/>
  <c r="N93" i="1" s="1"/>
  <c r="L92" i="1"/>
  <c r="L91" i="1"/>
  <c r="L90" i="1"/>
  <c r="L89" i="1"/>
  <c r="N89" i="1" s="1"/>
  <c r="L88" i="1"/>
  <c r="N88" i="1" s="1"/>
  <c r="L87" i="1"/>
  <c r="N87" i="1" s="1"/>
  <c r="L86" i="1"/>
  <c r="N86" i="1" s="1"/>
  <c r="L85" i="1"/>
  <c r="N85" i="1" s="1"/>
  <c r="L84" i="1"/>
  <c r="L83" i="1"/>
  <c r="L82" i="1"/>
  <c r="L81" i="1"/>
  <c r="L80" i="1"/>
  <c r="N80" i="1" s="1"/>
  <c r="L79" i="1"/>
  <c r="L78" i="1"/>
  <c r="L77" i="1"/>
  <c r="L76" i="1"/>
  <c r="L75" i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L11" i="1"/>
  <c r="N11" i="1" s="1"/>
  <c r="L10" i="1"/>
  <c r="N10" i="1" s="1"/>
  <c r="L9" i="1"/>
  <c r="N9" i="1" s="1"/>
  <c r="L8" i="1"/>
  <c r="N8" i="1" s="1"/>
  <c r="L7" i="1"/>
  <c r="N7" i="1" s="1"/>
  <c r="N195" i="1"/>
  <c r="N194" i="1"/>
  <c r="N6" i="1"/>
  <c r="N5" i="1"/>
  <c r="L24" i="1"/>
  <c r="N24" i="1" s="1"/>
</calcChain>
</file>

<file path=xl/sharedStrings.xml><?xml version="1.0" encoding="utf-8"?>
<sst xmlns="http://schemas.openxmlformats.org/spreadsheetml/2006/main" count="2807" uniqueCount="605">
  <si>
    <t>YUKI SUHENDAR</t>
  </si>
  <si>
    <t>Inficlo</t>
  </si>
  <si>
    <t>RIDWAN NEW</t>
  </si>
  <si>
    <t>EUIS RAJUT</t>
  </si>
  <si>
    <t>AYEP MUJAHID</t>
  </si>
  <si>
    <t>ILHAM NEW</t>
  </si>
  <si>
    <t>Blackkelly</t>
  </si>
  <si>
    <t>ASEP IBRAHIM NEW</t>
  </si>
  <si>
    <t>GAGAN NEW</t>
  </si>
  <si>
    <t>RISNANDAR NEW</t>
  </si>
  <si>
    <t>WIWIN NEW</t>
  </si>
  <si>
    <t>NUNUNG RAJUT NEW</t>
  </si>
  <si>
    <t>NUNUNG SURYATI NEW</t>
  </si>
  <si>
    <t>NIA SETIAWATI NEW</t>
  </si>
  <si>
    <t>IRMA - SWI</t>
  </si>
  <si>
    <t>KASIL - NEW</t>
  </si>
  <si>
    <t>IYEP SAEPUL - NEW</t>
  </si>
  <si>
    <t>ALI - NEW</t>
  </si>
  <si>
    <t>DIDIT NEW</t>
  </si>
  <si>
    <t>TAUFIK YUSUF - NEW</t>
  </si>
  <si>
    <t>YUNI NURDIANI - NEW</t>
  </si>
  <si>
    <t>MILA - SSD</t>
  </si>
  <si>
    <t>WAWAN SETIAWAN - NEW</t>
  </si>
  <si>
    <t>NURUL MARDIYANTI - NEW</t>
  </si>
  <si>
    <t>ADE OJAN - NEW</t>
  </si>
  <si>
    <t>DANCE K - NEW</t>
  </si>
  <si>
    <t>IRFAN KUSUMAH - NEW</t>
  </si>
  <si>
    <t>SONIYANSYAH - NEW</t>
  </si>
  <si>
    <t>SENI - NEW</t>
  </si>
  <si>
    <t>SITI SRI HANDAYANI</t>
  </si>
  <si>
    <t>SOPIAN - SBO</t>
  </si>
  <si>
    <t>IDA - NEW</t>
  </si>
  <si>
    <t>ANDRI - NEW</t>
  </si>
  <si>
    <t>DEDEN R - SOR/LRO</t>
  </si>
  <si>
    <t>DEDI - SDD</t>
  </si>
  <si>
    <t>HERYATI SYI</t>
  </si>
  <si>
    <t>WAWAN-SMB</t>
  </si>
  <si>
    <t>AGUNG BUDIMAN</t>
  </si>
  <si>
    <t>ARIF BUDIMAN</t>
  </si>
  <si>
    <t>RIKI SAY</t>
  </si>
  <si>
    <t>BELUM ADA NAMA</t>
  </si>
  <si>
    <t>SOPIAN MEGANTARA</t>
  </si>
  <si>
    <t>USEP - SSP</t>
  </si>
  <si>
    <t>MILA (NEW) #2</t>
  </si>
  <si>
    <t>ARI SUTIKNO - LAO</t>
  </si>
  <si>
    <t>SANDI TAS - SSD</t>
  </si>
  <si>
    <t>NAWI - SAB</t>
  </si>
  <si>
    <t>ACUN - SAC</t>
  </si>
  <si>
    <t>ALI ALATAS - SAL</t>
  </si>
  <si>
    <t>HANIF - SAP</t>
  </si>
  <si>
    <t>GINGIN - SAT</t>
  </si>
  <si>
    <t>ABDULLAH - SBL</t>
  </si>
  <si>
    <t>MARABAYO - SBR</t>
  </si>
  <si>
    <t>GIMAN - SAM - LMA - BACK UP SFC</t>
  </si>
  <si>
    <t>DUL - SCR</t>
  </si>
  <si>
    <t>HENDRI - SDR</t>
  </si>
  <si>
    <t>SLAMET - SSL</t>
  </si>
  <si>
    <t>WIWIN - SDL</t>
  </si>
  <si>
    <t>DIAN - SDN</t>
  </si>
  <si>
    <t>ISUM - SSU</t>
  </si>
  <si>
    <t>DONI - LOY</t>
  </si>
  <si>
    <t>INDRA - SFL</t>
  </si>
  <si>
    <t>FAHMI - SFM</t>
  </si>
  <si>
    <t>FAISAL - SFS</t>
  </si>
  <si>
    <t>HASAN - SFT</t>
  </si>
  <si>
    <t>UJANG - SFX</t>
  </si>
  <si>
    <t>ASEP SUGANDI - SGD</t>
  </si>
  <si>
    <t>TARYONO - SGI</t>
  </si>
  <si>
    <t>GIDIL - SGL</t>
  </si>
  <si>
    <t>GUGUM - SGU</t>
  </si>
  <si>
    <t>ADIN - SHJ</t>
  </si>
  <si>
    <t>IKA - SIP</t>
  </si>
  <si>
    <t>DIDIN - RND - SIR</t>
  </si>
  <si>
    <t>JAENUDIN - SJN</t>
  </si>
  <si>
    <t>GIRI - SJR</t>
  </si>
  <si>
    <t>OKI - SKI</t>
  </si>
  <si>
    <t>KIKI - SKK</t>
  </si>
  <si>
    <t>FIRMAN - SKM</t>
  </si>
  <si>
    <t>RIZAL - SKY</t>
  </si>
  <si>
    <t>IMAS - SNS</t>
  </si>
  <si>
    <t>OPAN - SLS</t>
  </si>
  <si>
    <t>ALEX - SLX</t>
  </si>
  <si>
    <t>DAYUT - SMD</t>
  </si>
  <si>
    <t>JAMAL - SMI</t>
  </si>
  <si>
    <t>MAMAN BEJO - SMM</t>
  </si>
  <si>
    <t>Gabung dg Inficlo</t>
  </si>
  <si>
    <t>OMAN - SMO</t>
  </si>
  <si>
    <t>ANWAR - SNW</t>
  </si>
  <si>
    <t>HJ IIS - SNY</t>
  </si>
  <si>
    <t>NANI - SOP</t>
  </si>
  <si>
    <t>PEPI - SPP</t>
  </si>
  <si>
    <t>BUDI - SPT</t>
  </si>
  <si>
    <t>ADMARYUS - SPV</t>
  </si>
  <si>
    <t>DANI - SRB</t>
  </si>
  <si>
    <t>BUGHI - SRD</t>
  </si>
  <si>
    <t>AKMAL - SRM</t>
  </si>
  <si>
    <t>RATNA - SRT</t>
  </si>
  <si>
    <t>BABA - SSC</t>
  </si>
  <si>
    <t>DENDE - SSK</t>
  </si>
  <si>
    <t>SANDI - SSN</t>
  </si>
  <si>
    <t>TATE - STE</t>
  </si>
  <si>
    <t>SITI - STI</t>
  </si>
  <si>
    <t>SUTEJA - STJ</t>
  </si>
  <si>
    <t>WANJA - STV</t>
  </si>
  <si>
    <t>ERVIN - SVN</t>
  </si>
  <si>
    <t>WIDYAWATI - SWY</t>
  </si>
  <si>
    <t>DIDIN - SZK</t>
  </si>
  <si>
    <t>MIRA - SMR</t>
  </si>
  <si>
    <t>AIDA (MUKENA) - SDA</t>
  </si>
  <si>
    <t>NURLAELA (KAOS)</t>
  </si>
  <si>
    <t>DANU WIJAYA - LAC/SNU</t>
  </si>
  <si>
    <t>HARUN - SRU/LWH</t>
  </si>
  <si>
    <t>ASEP SUPRIATNA - SLN/LST</t>
  </si>
  <si>
    <t>NOVI - SNP</t>
  </si>
  <si>
    <t>TATI HARDIATI - SRI/SKS/SFC/LSR</t>
  </si>
  <si>
    <t>AAN - SAN</t>
  </si>
  <si>
    <t>BI SOPIAN</t>
  </si>
  <si>
    <t>H ANANG - SAG/LIY</t>
  </si>
  <si>
    <t>ROYAN</t>
  </si>
  <si>
    <t>SIGIT</t>
  </si>
  <si>
    <t>UJANG JAKET</t>
  </si>
  <si>
    <t>WAWAN BUDIMAN</t>
  </si>
  <si>
    <t>YONO - SNO</t>
  </si>
  <si>
    <t>MIKI - SCP / SAB</t>
  </si>
  <si>
    <t>NURIYANTI - SRY</t>
  </si>
  <si>
    <t>AMAR - SUM/LEV</t>
  </si>
  <si>
    <t>M HUSEIN</t>
  </si>
  <si>
    <t>INDRA - SND</t>
  </si>
  <si>
    <t>SAEFUL ANWAR</t>
  </si>
  <si>
    <t>DEDEN - SAR</t>
  </si>
  <si>
    <t>ANDRI - SAD</t>
  </si>
  <si>
    <t>SAEPUDIN HARUN - NEW</t>
  </si>
  <si>
    <t>WAWAN LEMBANG - NEW</t>
  </si>
  <si>
    <t>ANTO SUGOTO - NEW</t>
  </si>
  <si>
    <t>HARIS - NEW</t>
  </si>
  <si>
    <t>EKA</t>
  </si>
  <si>
    <t>KOKOM ANISA - SOK</t>
  </si>
  <si>
    <t>NURHASANAH</t>
  </si>
  <si>
    <t>RISKA PUTRI</t>
  </si>
  <si>
    <t>SELVIANA</t>
  </si>
  <si>
    <t>SARIPAH</t>
  </si>
  <si>
    <t>JUNAEDI</t>
  </si>
  <si>
    <t>TETI</t>
  </si>
  <si>
    <t>DANI - SDR</t>
  </si>
  <si>
    <t>HENDRI - SAHAL</t>
  </si>
  <si>
    <t>RIKI SOPYAN</t>
  </si>
  <si>
    <t>BUDI JANWAR</t>
  </si>
  <si>
    <t>TAUFIQURAHMAN</t>
  </si>
  <si>
    <t>ASEP ROJI</t>
  </si>
  <si>
    <t>OLA</t>
  </si>
  <si>
    <t>INNA</t>
  </si>
  <si>
    <t>SITI SRI HANDAYANI - LSH</t>
  </si>
  <si>
    <t>ALI MUHAMMAD - SAM/SLI</t>
  </si>
  <si>
    <t>DIKA</t>
  </si>
  <si>
    <t>DONY - SON</t>
  </si>
  <si>
    <t>YENY</t>
  </si>
  <si>
    <t>SEDANG PRODUKSI</t>
  </si>
  <si>
    <t>ASEP JUNAEDI</t>
  </si>
  <si>
    <t>ASEP SAEFULLOH</t>
  </si>
  <si>
    <t>UJANG LFX</t>
  </si>
  <si>
    <t>ASEP - LNS/SNA</t>
  </si>
  <si>
    <t>IRMAWATI</t>
  </si>
  <si>
    <t>MUHSIN</t>
  </si>
  <si>
    <t>GUNGUN-SKD</t>
  </si>
  <si>
    <t>ACE</t>
  </si>
  <si>
    <t>EGI ENDANG</t>
  </si>
  <si>
    <t>ERIK</t>
  </si>
  <si>
    <t>AHMAD</t>
  </si>
  <si>
    <t>BUDI</t>
  </si>
  <si>
    <t>DADAN SUPARDAN</t>
  </si>
  <si>
    <t>SITI NURJANAH</t>
  </si>
  <si>
    <t>DUDI</t>
  </si>
  <si>
    <t>ASEP RODI-SRO</t>
  </si>
  <si>
    <t>RISNANDAR</t>
  </si>
  <si>
    <t>FERI - SFR/LTY</t>
  </si>
  <si>
    <t>RAHMAT</t>
  </si>
  <si>
    <t>PAK PAHMI-SFM/LMI</t>
  </si>
  <si>
    <t>IIS AISYAH - SII/LEO</t>
  </si>
  <si>
    <t>SANSAN - SNN/LHK</t>
  </si>
  <si>
    <t>AGUNG BUDIMAN - SGB</t>
  </si>
  <si>
    <t>LILIS</t>
  </si>
  <si>
    <t>GEMMA</t>
  </si>
  <si>
    <t>PAK RAHMAT</t>
  </si>
  <si>
    <t>DAYI - LDY/SDY</t>
  </si>
  <si>
    <t>RAHMAT HIDAYAT - SRH/LSC</t>
  </si>
  <si>
    <t>ASEP GAYO - LGY</t>
  </si>
  <si>
    <t>ISEP - SPU/LPU</t>
  </si>
  <si>
    <t>HJ NUNUNG</t>
  </si>
  <si>
    <t>TATI HARYATI</t>
  </si>
  <si>
    <t>EGI (SGA)</t>
  </si>
  <si>
    <t>S. HARUN</t>
  </si>
  <si>
    <t>TATI (SRI)</t>
  </si>
  <si>
    <t>SIGIT - (SIG)</t>
  </si>
  <si>
    <t>YANTO - TAS</t>
  </si>
  <si>
    <t>EUIS SST</t>
  </si>
  <si>
    <t>NO</t>
  </si>
  <si>
    <t>SUPLIER</t>
  </si>
  <si>
    <t>BRAND</t>
  </si>
  <si>
    <t>LAMA</t>
  </si>
  <si>
    <t>BARU</t>
  </si>
  <si>
    <t>SAMPEL LAMA</t>
  </si>
  <si>
    <t>SAMPEL BARU</t>
  </si>
  <si>
    <t>STATUS</t>
  </si>
  <si>
    <t>ada 1 tas bagus, coba dicek</t>
  </si>
  <si>
    <t>CLEAR</t>
  </si>
  <si>
    <t>Harus 1 tas dimasukkan, ada yg bagus</t>
  </si>
  <si>
    <t>1 jaket cewe cukup bagus</t>
  </si>
  <si>
    <t>PENGEMBALIAN SAMPEL DAN ANALISA QUOTA INFICLO</t>
  </si>
  <si>
    <t>2 mukena harus diganti</t>
  </si>
  <si>
    <t>Coba cek lagi, ada sampel bisa masuk</t>
  </si>
  <si>
    <t>Gamis hitam cek lagi, atasan pink cek lagi</t>
  </si>
  <si>
    <t>SOR harus ditambah</t>
  </si>
  <si>
    <t>Cek lagi</t>
  </si>
  <si>
    <t>Barangnya harus masuk semua?</t>
  </si>
  <si>
    <t>Cek lagi, jeansnya pudar</t>
  </si>
  <si>
    <t>CLEAR, salah nama?</t>
  </si>
  <si>
    <t>Keep dulu, sampel bagus</t>
  </si>
  <si>
    <t>Cek lagi, 1 gamis kurang bagus</t>
  </si>
  <si>
    <t>Cek fisik</t>
  </si>
  <si>
    <t>2 gamis kurang bagus</t>
  </si>
  <si>
    <t>Kemungkinan SWITCH</t>
  </si>
  <si>
    <t>Check gamis toska</t>
  </si>
  <si>
    <t>Cek lagi, tas tdk terpilihnya lumayan</t>
  </si>
  <si>
    <t>1-2 barang bisa dimasukan</t>
  </si>
  <si>
    <t>CLEAR / MENTOK</t>
  </si>
  <si>
    <t>Ada yg bisa dimasukkan</t>
  </si>
  <si>
    <t>CLEAR, PALING 1 MASUK, MENTOK</t>
  </si>
  <si>
    <t>2 tas cukup bagus, MENTOK</t>
  </si>
  <si>
    <t>CLEAR, MENTOK</t>
  </si>
  <si>
    <t>Bisa tambah 1-2 yg masuk</t>
  </si>
  <si>
    <t>ada 2 produk bisa masuk</t>
  </si>
  <si>
    <t>Tas merah lumayan</t>
  </si>
  <si>
    <t>Ada yg bagus, cek lagi</t>
  </si>
  <si>
    <t>BCL 18</t>
  </si>
  <si>
    <t>INF 18</t>
  </si>
  <si>
    <t>Total</t>
  </si>
  <si>
    <t>Tot 17</t>
  </si>
  <si>
    <t>Tas punggung</t>
  </si>
  <si>
    <t>Dress Rajut</t>
  </si>
  <si>
    <t>Jaket</t>
  </si>
  <si>
    <t>Kaos</t>
  </si>
  <si>
    <t>Dompet cewe</t>
  </si>
  <si>
    <t>Lacoste</t>
  </si>
  <si>
    <t>Gamis / Dress</t>
  </si>
  <si>
    <t>Mukena</t>
  </si>
  <si>
    <t>Kemeja</t>
  </si>
  <si>
    <t>Jaket, Jaket anak</t>
  </si>
  <si>
    <t>Tas Wanita</t>
  </si>
  <si>
    <t>Tas anak</t>
  </si>
  <si>
    <t>Tas Wanita / Tas Punggung</t>
  </si>
  <si>
    <t>Tas Punggung / Tas Samping</t>
  </si>
  <si>
    <t>Tas Punggung / Tas Anak</t>
  </si>
  <si>
    <t>Gamis / Koko Anak</t>
  </si>
  <si>
    <t>Gamis / Dress / Koko Anak / Jilbab</t>
  </si>
  <si>
    <t>Celana</t>
  </si>
  <si>
    <t>Tas Punggung</t>
  </si>
  <si>
    <t>Tas Wanita / Dompet Wanita</t>
  </si>
  <si>
    <t>Gamis / Dress / Kemeja</t>
  </si>
  <si>
    <t>Dress Rajut / Sweater Rajut</t>
  </si>
  <si>
    <t>Tas Anak</t>
  </si>
  <si>
    <t>Dompet cewe / Dompet Cowo</t>
  </si>
  <si>
    <t>Tas Wanita / Tas Anak</t>
  </si>
  <si>
    <t>Jaket / Kaos</t>
  </si>
  <si>
    <t>Jaket / Gamis / Dress / Jaket Anak</t>
  </si>
  <si>
    <t>Jaket / Celana</t>
  </si>
  <si>
    <t>Dress / Jaket Anak / Jilbab</t>
  </si>
  <si>
    <t>Kemeja /Celana</t>
  </si>
  <si>
    <t>Jaket / Sweater Rajut</t>
  </si>
  <si>
    <t xml:space="preserve">Jaket </t>
  </si>
  <si>
    <t>Jilbab / Dress / Gamis</t>
  </si>
  <si>
    <t>Gamis</t>
  </si>
  <si>
    <t>Ikat Pinggang / Sarung Tangan</t>
  </si>
  <si>
    <t>Dompet</t>
  </si>
  <si>
    <t>Jaket / Jaket Anak</t>
  </si>
  <si>
    <t>Tas Punggung / Tas Wanita</t>
  </si>
  <si>
    <t>Gamis / Dress / Jilbab</t>
  </si>
  <si>
    <t>Kemaja / Sarimbit</t>
  </si>
  <si>
    <t>Dompet Wanita / Tas Wanita</t>
  </si>
  <si>
    <t>Dompet Cowo / Dompet Wanita</t>
  </si>
  <si>
    <t xml:space="preserve">Dompet Cowo  </t>
  </si>
  <si>
    <t>Gamis / Jaket</t>
  </si>
  <si>
    <t>Kategori</t>
  </si>
  <si>
    <t xml:space="preserve">Udah over, utamakan yg lama </t>
  </si>
  <si>
    <t>Coba ditambah #MENTOK</t>
  </si>
  <si>
    <t>1 Blouse cukup bagus #Done</t>
  </si>
  <si>
    <t>jadi 0, MENTOK #Done</t>
  </si>
  <si>
    <t>Dompet Cowo</t>
  </si>
  <si>
    <t>1-2 BARANG BS MASUK, MENTOK #DONE</t>
  </si>
  <si>
    <t>Tinggal Switch, MENTOK #DONE</t>
  </si>
  <si>
    <t>1 bisa masuk #DONE</t>
  </si>
  <si>
    <t>1 barang bisa masuk #DONE</t>
  </si>
  <si>
    <t>harus ada yg masuk #DONE</t>
  </si>
  <si>
    <t>Cek lagi #MENTOK</t>
  </si>
  <si>
    <t>Jaket toska coba masukin #DONE</t>
  </si>
  <si>
    <t>Ada 1 jaket jokowi #DONE</t>
  </si>
  <si>
    <t>Bisa ganti dgn jaket jokowi #DONE</t>
  </si>
  <si>
    <t>PENDING. CEK LAGI #DONE</t>
  </si>
  <si>
    <t>CLEAR, CUKUP OVER #DONE</t>
  </si>
  <si>
    <t>2 jaket cukup bagus #DONE</t>
  </si>
  <si>
    <t>CLEAR #MENTOK</t>
  </si>
  <si>
    <t>CLEAR #DONE</t>
  </si>
  <si>
    <t>1 barang merah dikeluarkan</t>
  </si>
  <si>
    <t>Masukkan yg beda warna #DONE</t>
  </si>
  <si>
    <t>CLEAR, #MENTOK</t>
  </si>
  <si>
    <t>2 tas cukup bagus  #OK</t>
  </si>
  <si>
    <t>Cek lagi #DONE</t>
  </si>
  <si>
    <t>1 barang masih kurang bagus #DONE</t>
  </si>
  <si>
    <t>kemeja pendek kurang#DONE</t>
  </si>
  <si>
    <t>ada 1 kemeja lumayan #DONE</t>
  </si>
  <si>
    <t>1 rajut cewe hitam putih #DONE</t>
  </si>
  <si>
    <t>Dompet hijau dikeluarkan #DONE</t>
  </si>
  <si>
    <t>ada 1 kaos cowo, back up #DONE, ada kaos rizal</t>
  </si>
  <si>
    <t>KET</t>
  </si>
  <si>
    <t>Mentok #DONE</t>
  </si>
  <si>
    <t>Brand</t>
  </si>
  <si>
    <t>Sampel</t>
  </si>
  <si>
    <t>Catatan</t>
  </si>
  <si>
    <t>YANI</t>
  </si>
  <si>
    <t>Kuzatura</t>
  </si>
  <si>
    <t>CEK 2 #AMAN</t>
  </si>
  <si>
    <t>CEK 1</t>
  </si>
  <si>
    <t>GIDIL</t>
  </si>
  <si>
    <t>ARY</t>
  </si>
  <si>
    <t>ABUYA IDRIS</t>
  </si>
  <si>
    <t>JOY</t>
  </si>
  <si>
    <t>ALBETH</t>
  </si>
  <si>
    <t>sudah dikembalikan tanggal 21 febuari 2018 dikarenakan bahannya sudah tidak ada lagi</t>
  </si>
  <si>
    <t>ADEN</t>
  </si>
  <si>
    <t>ELMO</t>
  </si>
  <si>
    <t>MUCHSIN</t>
  </si>
  <si>
    <t>sudah dikembalikan tanggal 22 febuari 2018 total 10 produk, tidak terpilih karena produknya kurang memenuhi standar</t>
  </si>
  <si>
    <t>ANDI SUTANDI</t>
  </si>
  <si>
    <t>Sepatu Anak = 4 pcs</t>
  </si>
  <si>
    <t>ADEK SETIAWAN</t>
  </si>
  <si>
    <t>3 referensi dr kita tetapi bahan kurang sesuai shg untuk buffer</t>
  </si>
  <si>
    <t>HENDRI RUSDYANA</t>
  </si>
  <si>
    <t>sudah dikembalikan per tanggal 28 febuari 2018</t>
  </si>
  <si>
    <t>YANTO</t>
  </si>
  <si>
    <t>sepatu trekking jadi buffer</t>
  </si>
  <si>
    <t>RAKA</t>
  </si>
  <si>
    <t>GUGUM</t>
  </si>
  <si>
    <t>MAMAN</t>
  </si>
  <si>
    <t>DAYUT</t>
  </si>
  <si>
    <t>PEPI</t>
  </si>
  <si>
    <t>YONO</t>
  </si>
  <si>
    <t>NURI</t>
  </si>
  <si>
    <t>ISEP</t>
  </si>
  <si>
    <t>AYI SPORT</t>
  </si>
  <si>
    <t>AYI</t>
  </si>
  <si>
    <t>SANDI</t>
  </si>
  <si>
    <t>Infikids</t>
  </si>
  <si>
    <t>ASEP</t>
  </si>
  <si>
    <t>DERI</t>
  </si>
  <si>
    <t>MAMAT</t>
  </si>
  <si>
    <t>ALI</t>
  </si>
  <si>
    <t>IWAN</t>
  </si>
  <si>
    <t>DUL</t>
  </si>
  <si>
    <t>ERVIN</t>
  </si>
  <si>
    <t>JUJUN</t>
  </si>
  <si>
    <t>FERRY</t>
  </si>
  <si>
    <t>KIKI SR</t>
  </si>
  <si>
    <t>MISBAH</t>
  </si>
  <si>
    <t>RATNA</t>
  </si>
  <si>
    <t>AGUNG</t>
  </si>
  <si>
    <t>GINGIN</t>
  </si>
  <si>
    <t>PANJI</t>
  </si>
  <si>
    <t>DEDI RIYADI</t>
  </si>
  <si>
    <t>AHMAD YANI</t>
  </si>
  <si>
    <t>MAMAT ASAH</t>
  </si>
  <si>
    <t>NINING</t>
  </si>
  <si>
    <t>RANDI GUNAWAN</t>
  </si>
  <si>
    <t>RUDI HERMAWAN</t>
  </si>
  <si>
    <t>DADEN</t>
  </si>
  <si>
    <t>HARUN</t>
  </si>
  <si>
    <t>IIN</t>
  </si>
  <si>
    <t>YAYAT ROBI</t>
  </si>
  <si>
    <t>ERI</t>
  </si>
  <si>
    <t>ALI MUHAMMAD</t>
  </si>
  <si>
    <t>ASEP BARKAH</t>
  </si>
  <si>
    <t>ERWIN</t>
  </si>
  <si>
    <t>EUIS FATIMAH</t>
  </si>
  <si>
    <t>ILHAM/NUNU</t>
  </si>
  <si>
    <t>MARIA</t>
  </si>
  <si>
    <t>YANA SUJANA</t>
  </si>
  <si>
    <t>RIKI</t>
  </si>
  <si>
    <t>HASAN SPT</t>
  </si>
  <si>
    <t>ERWIN TSHIRT</t>
  </si>
  <si>
    <t>SHENI</t>
  </si>
  <si>
    <t>SOPIE</t>
  </si>
  <si>
    <t>HASAN</t>
  </si>
  <si>
    <t>AHMAD DIOR</t>
  </si>
  <si>
    <t>ACHMAN</t>
  </si>
  <si>
    <t>APRY</t>
  </si>
  <si>
    <t>ASEP HASAN</t>
  </si>
  <si>
    <t>ASEP LDO</t>
  </si>
  <si>
    <t>ASEP SELAMET</t>
  </si>
  <si>
    <t>DIDIN JAKET</t>
  </si>
  <si>
    <t>TUTI</t>
  </si>
  <si>
    <t>JAMAL</t>
  </si>
  <si>
    <t>SITI KOMARIAH</t>
  </si>
  <si>
    <t>RENDY TAUFIK</t>
  </si>
  <si>
    <t>ENGKOS</t>
  </si>
  <si>
    <t>JOJO</t>
  </si>
  <si>
    <t>MELA</t>
  </si>
  <si>
    <t>ENDANG T</t>
  </si>
  <si>
    <t>UJANG ANDI</t>
  </si>
  <si>
    <t>AGUS</t>
  </si>
  <si>
    <t>CECEP</t>
  </si>
  <si>
    <t>ROBY R</t>
  </si>
  <si>
    <t>IRA KARTIKA</t>
  </si>
  <si>
    <t>ALEX</t>
  </si>
  <si>
    <t>DENI HAMDANI</t>
  </si>
  <si>
    <t>ETAN SUHERLAN</t>
  </si>
  <si>
    <t>WIWIN</t>
  </si>
  <si>
    <t>MIKI SCP</t>
  </si>
  <si>
    <t>EDI LHO</t>
  </si>
  <si>
    <t>KIKI LAB</t>
  </si>
  <si>
    <t>RUDIANSYAH</t>
  </si>
  <si>
    <t>JOKO</t>
  </si>
  <si>
    <t>HENY ZENY</t>
  </si>
  <si>
    <t>INNA ROSDIANA</t>
  </si>
  <si>
    <t>IRFAN</t>
  </si>
  <si>
    <t>AIDA TASIK</t>
  </si>
  <si>
    <t>YULIANTI</t>
  </si>
  <si>
    <t>TAUFIK RAHMAN</t>
  </si>
  <si>
    <t>PEPEP</t>
  </si>
  <si>
    <t>RAHMAT SANJAYA</t>
  </si>
  <si>
    <t>DEDE ROPIK</t>
  </si>
  <si>
    <t>ANA</t>
  </si>
  <si>
    <t>ASEP SUKRON</t>
  </si>
  <si>
    <t>KINKIN LNG</t>
  </si>
  <si>
    <t>TANTRI DESYANTI</t>
  </si>
  <si>
    <t>H.RANDI</t>
  </si>
  <si>
    <t>DEDEN</t>
  </si>
  <si>
    <t>AHMAD TAS</t>
  </si>
  <si>
    <t>ADIN</t>
  </si>
  <si>
    <t>BU ENOK</t>
  </si>
  <si>
    <t>RULLY</t>
  </si>
  <si>
    <t>TARYONO</t>
  </si>
  <si>
    <t>IKA KARTIKA</t>
  </si>
  <si>
    <t>IWAN SEPATU</t>
  </si>
  <si>
    <t>OSHE</t>
  </si>
  <si>
    <t>INDRA DOMPET</t>
  </si>
  <si>
    <t>AHMAD ELMO</t>
  </si>
  <si>
    <t>ANI</t>
  </si>
  <si>
    <t>ACENG</t>
  </si>
  <si>
    <t>TEDDY COKRO</t>
  </si>
  <si>
    <t>PROBLEM</t>
  </si>
  <si>
    <t>Sepatu Anak = 28 pcs</t>
  </si>
  <si>
    <t>ASEP RODI</t>
  </si>
  <si>
    <t>Baju dan Jaket Infikids &amp; Kuzatura 10 pcs Tas Anak Infikids 45 pcs Sepatu Anak CO Infikids 19 pcs Lacoste Anak Infikids 4 pcs Dress Anak Infikids 7 pcs Sweater Anak Infikids 2 pcs Jaket Canvas Anak Infikids 4 pcs Jaket Parasit Anak Infikids 2 pcs Celana CO Infikids 4 pcs</t>
  </si>
  <si>
    <t>TITA</t>
  </si>
  <si>
    <t>Kaos Anak = 9 pcs Celana Bayi = 1 pcs Kemeja Anak Cowok = 2 pcs Jaket Anak = 1 pcs Dress Anak Cewek = 2 pcs Celana Anak = 2 pcs Lacoste Anak = 2 pcs Jumper = 2 pcs</t>
  </si>
  <si>
    <t>IRSAN - LIR</t>
  </si>
  <si>
    <t>Sepatu anak = 13 pcs</t>
  </si>
  <si>
    <t>Status</t>
  </si>
  <si>
    <t>No</t>
  </si>
  <si>
    <t>Nama Supplier</t>
  </si>
  <si>
    <t>Sampel Terpilih</t>
  </si>
  <si>
    <t>Sampel Baru</t>
  </si>
  <si>
    <t>Total Kuota</t>
  </si>
  <si>
    <t>RIZAL</t>
  </si>
  <si>
    <t>DEWI</t>
  </si>
  <si>
    <t>Jumper + Celana = 4 pcs Jumper = 5 pcs Jumper Telinga = 1 pcs Kemeja Koko = 1 pcs Baju Sampel Ukuran = 3 pcs Pakaian Anak = 5 pcs</t>
  </si>
  <si>
    <t>WIDYAWATI</t>
  </si>
  <si>
    <t>TATI</t>
  </si>
  <si>
    <t>INDRA</t>
  </si>
  <si>
    <t>TEDI</t>
  </si>
  <si>
    <t>HANI</t>
  </si>
  <si>
    <t>SUSI</t>
  </si>
  <si>
    <t>ZAE</t>
  </si>
  <si>
    <t>RIDWAN</t>
  </si>
  <si>
    <t>MAMAN BAJU</t>
  </si>
  <si>
    <t>DEWI (SEPATU)</t>
  </si>
  <si>
    <t>Sepatu Anak = 23 pcs</t>
  </si>
  <si>
    <t>HERMAN SPT ANAK</t>
  </si>
  <si>
    <t>AJANG</t>
  </si>
  <si>
    <t>AGUS SURYANA</t>
  </si>
  <si>
    <t>ASEP KOMARUDIN</t>
  </si>
  <si>
    <t>ASEP SUDIANA</t>
  </si>
  <si>
    <t>YADI</t>
  </si>
  <si>
    <t>JEJEN</t>
  </si>
  <si>
    <t>Sepatu Anak = 6 pcs</t>
  </si>
  <si>
    <t>TATAN</t>
  </si>
  <si>
    <t>DODI</t>
  </si>
  <si>
    <t>ARIS</t>
  </si>
  <si>
    <t>AMAR</t>
  </si>
  <si>
    <t>DEDEH</t>
  </si>
  <si>
    <t>EDI</t>
  </si>
  <si>
    <t>HENDI BLOK LUMBUNG</t>
  </si>
  <si>
    <t>DAVID</t>
  </si>
  <si>
    <t>NOVAN</t>
  </si>
  <si>
    <t>UJANG R</t>
  </si>
  <si>
    <t>EDI RIYADI</t>
  </si>
  <si>
    <t>ASEP S</t>
  </si>
  <si>
    <t>IMAS</t>
  </si>
  <si>
    <t>HENDRA RANCAMAYA</t>
  </si>
  <si>
    <t>IVAN SEPATU</t>
  </si>
  <si>
    <t>MAMAN SEPATU ANAK</t>
  </si>
  <si>
    <t>APRY GIDDOS</t>
  </si>
  <si>
    <t>NANDANG LAD</t>
  </si>
  <si>
    <t>LLI</t>
  </si>
  <si>
    <t>LLX</t>
  </si>
  <si>
    <t>IMAS SEPATU</t>
  </si>
  <si>
    <t>HENDRA GUNAWAN</t>
  </si>
  <si>
    <t>KUSDARYA</t>
  </si>
  <si>
    <t>DEVI</t>
  </si>
  <si>
    <t>SITI LSH</t>
  </si>
  <si>
    <t>IREN</t>
  </si>
  <si>
    <t>NENG MIRA</t>
  </si>
  <si>
    <t>LILIS NURHAYATI</t>
  </si>
  <si>
    <t>CECEP TAS</t>
  </si>
  <si>
    <t>HENDRI BLOK LUMBUNG</t>
  </si>
  <si>
    <t>ROBI BRO</t>
  </si>
  <si>
    <t>ABAH</t>
  </si>
  <si>
    <t>RIKI TAS</t>
  </si>
  <si>
    <t>ALI ALATAS</t>
  </si>
  <si>
    <t>NENDI</t>
  </si>
  <si>
    <t>Nama</t>
  </si>
  <si>
    <t>Baru</t>
  </si>
  <si>
    <t>Kuota 2017</t>
  </si>
  <si>
    <t>Brg. Baru</t>
  </si>
  <si>
    <t>Status INF</t>
  </si>
  <si>
    <t>Status BCL</t>
  </si>
  <si>
    <t>INFIKIDS</t>
  </si>
  <si>
    <t>KZTR</t>
  </si>
  <si>
    <t>INFKD</t>
  </si>
  <si>
    <t>Tidak Terplih</t>
  </si>
  <si>
    <t>ABUYA IDRIS ok</t>
  </si>
  <si>
    <t>ANALISA KUOTA</t>
  </si>
  <si>
    <t>DERI / NENDI</t>
  </si>
  <si>
    <t>Total Sampel</t>
  </si>
  <si>
    <t>Total Tdk Terpilih</t>
  </si>
  <si>
    <t>Sampel berupa mukena, kita tdk punya slot mukena</t>
  </si>
  <si>
    <t>CEK 2</t>
  </si>
  <si>
    <t>Sampel ada yang terpilih sebanyak 3 pcs dari 8 sampel</t>
  </si>
  <si>
    <t>Sampel terpilih 5 dari 10 sampel</t>
  </si>
  <si>
    <t>Sampel terpilih sebanyak 13</t>
  </si>
  <si>
    <t>Sampel terpilih 1 dari 23 sampel, supplier tdk trlalu berpengaruh dikarenakan tdk mnjadi supp di INF BCL</t>
  </si>
  <si>
    <t>Produk tdk terlalu bagus dan tdk cocok utk Kztr Infkd</t>
  </si>
  <si>
    <t>Sampel terpilih 4 dari 14 sampel</t>
  </si>
  <si>
    <t>Sampel Cuma sedikit dan tdk trlalu bagus</t>
  </si>
  <si>
    <t>Terpilih 1 dari 8 sampel</t>
  </si>
  <si>
    <t>Terpilih 2 dari 4 sampel</t>
  </si>
  <si>
    <t>Terpilih 30 dari 81 sampel, supplier aman dan produk bagus, hubungan dengan supplier jg baik, kerjsama dengan INF BCL</t>
  </si>
  <si>
    <t>Tdk ada sampel yg terpilih, harga dari supp cukup mahal</t>
  </si>
  <si>
    <t>Jenis Produk</t>
  </si>
  <si>
    <t>Fashion</t>
  </si>
  <si>
    <t>Sepatu ce</t>
  </si>
  <si>
    <t>Terpilih 2 dari 6 sampel</t>
  </si>
  <si>
    <t>Terpilih 7 dari 11 sampel</t>
  </si>
  <si>
    <t>Sepatu, tas, dompet</t>
  </si>
  <si>
    <t>Alas kaki</t>
  </si>
  <si>
    <t>Terpilih 8 dari 20 sampel, supp aman, sudah kerjasama dg INF BCL</t>
  </si>
  <si>
    <t>Sampel sdh dikembalikan</t>
  </si>
  <si>
    <t>Terpilih 2 dari 5 sampel</t>
  </si>
  <si>
    <t>Tas</t>
  </si>
  <si>
    <t>Produk tdk memenuhi standar, sudah dikembalikan tgl 16 april</t>
  </si>
  <si>
    <t>Pakaian bayi, tas</t>
  </si>
  <si>
    <t>Terpilih 8 dari 14 sampel</t>
  </si>
  <si>
    <t>Terpilih 33 dari 65 sampel, supp sudah menjalin kerjasama yg baik dg INF BCL</t>
  </si>
  <si>
    <t>Terpilih 2 dari 10 sampel, masih aman</t>
  </si>
  <si>
    <t>Sepatu</t>
  </si>
  <si>
    <t>Terpilih 5 dari 15 sampel, masih aman</t>
  </si>
  <si>
    <t>cek 2 #AMAN</t>
  </si>
  <si>
    <t>Terpilih 5 dari 12 sampel, masih aman</t>
  </si>
  <si>
    <t>Topi</t>
  </si>
  <si>
    <t>Cek 2 #AMAN</t>
  </si>
  <si>
    <t>Terpilih 9 (topi) dari 37 sampel, 9 sampel terpilih dikerjakan oleh Nendi, sampel yang tidak masuk miliki deri</t>
  </si>
  <si>
    <t>Terpilih 2 dari 7 sampel, aman</t>
  </si>
  <si>
    <t>Terpilih 19 dari 74 sampel, aman. Sudah PO tgl 17 april 2018</t>
  </si>
  <si>
    <t>Tdk ada sampel terpilih</t>
  </si>
  <si>
    <t>Terpilih 1 dari 6 sampel</t>
  </si>
  <si>
    <t>Terpilih 4 dari 13 sampel, aman. Sisa sampel sudah dikembalikan tgl 17 april 2018</t>
  </si>
  <si>
    <t>Cek by Eru</t>
  </si>
  <si>
    <t>#OK</t>
  </si>
  <si>
    <t>Mentok HPP agak tinggi</t>
  </si>
  <si>
    <t>Mentok, Tidak bisa stok variasi Rib</t>
  </si>
  <si>
    <t>Problem</t>
  </si>
  <si>
    <t>Kuota kemungkinan dikurangi karena HPP tinggi</t>
  </si>
  <si>
    <t>Aman, kualitas sampel sudah mentok</t>
  </si>
  <si>
    <t>Ket</t>
  </si>
  <si>
    <t>Dikurangi jadi 3 artikel karena hpp rajut agak tinggi dan modelnya hampir sama;</t>
  </si>
  <si>
    <t>Ditambah jadi 4 artikel ( 2 sepatu casual dan 2 sandal gunung)</t>
  </si>
  <si>
    <t>Mentok, pilihan sampel lain tidak ada yg bagus</t>
  </si>
  <si>
    <t>Mentok, terpilih 4 di Infikids di kuzatura model kurang</t>
  </si>
  <si>
    <t>Mentok, pilihan model sampel lain segmen dewasa</t>
  </si>
  <si>
    <t>(diluar sampel baju 7 pcs)</t>
  </si>
  <si>
    <t>Kuota ditambah dgn back up tas supplier Deri</t>
  </si>
  <si>
    <t>Kuota kemungkinan dikurangi, karena hpp tinggi akan dicarikan back up supp</t>
  </si>
  <si>
    <t>Mentok, sampel kurang OK</t>
  </si>
  <si>
    <t>Mentok, Model sampel lainnya lebih kesegmen dewasa, sampel tidak banyak yg bagus</t>
  </si>
  <si>
    <t>Mento, sampel banyak yg mirip untuk kategori sama</t>
  </si>
  <si>
    <t>#cek ulang</t>
  </si>
  <si>
    <t>Harus tambah artikel untuk Kuzatura, tambahan sampel sudah ada</t>
  </si>
  <si>
    <t>Aman, dari total 43 sampel terpilih 17</t>
  </si>
  <si>
    <t>Aman, terpilih hanya di Infikids. Kuzatura tidak ada gamis+jilbab</t>
  </si>
  <si>
    <t>Aman, terpilih 6 dari 14 sampel</t>
  </si>
  <si>
    <t>Mentok, tas karektar semua</t>
  </si>
  <si>
    <t>Diluar mock up</t>
  </si>
  <si>
    <t>ROBI R</t>
  </si>
  <si>
    <t>Bu Tati akan diusahakan untuk back up tas yg kemahalan dari pak Mamat dan Asep LDO</t>
  </si>
  <si>
    <t>#problem</t>
  </si>
  <si>
    <t>Mentok, sampel lainnya kurang Ok</t>
  </si>
  <si>
    <t>Mentok, sampel tidak kurang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</si>
</sst>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0" fillId="12" borderId="1" xfId="0" applyFill="1" applyBorder="1"/>
    <xf numFmtId="0" fontId="2" fillId="0" borderId="0" xfId="0" applyFont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13" borderId="0" xfId="0" applyFill="1" applyBorder="1"/>
    <xf numFmtId="0" fontId="0" fillId="13" borderId="1" xfId="0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P199"/>
  <sheetViews>
    <sheetView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O8" sqref="O8"/>
    </sheetView>
  </sheetViews>
  <sheetFormatPr defaultRowHeight="15" x14ac:dyDescent="0.25"/>
  <cols>
    <col min="2" max="2" width="6.140625" bestFit="1" customWidth="1"/>
    <col min="3" max="3" width="32" customWidth="1"/>
    <col min="4" max="4" width="31.5703125" bestFit="1" customWidth="1"/>
    <col min="5" max="5" width="9.85546875" bestFit="1" customWidth="1"/>
    <col min="6" max="6" width="15.7109375" bestFit="1" customWidth="1"/>
    <col min="7" max="7" width="16" bestFit="1" customWidth="1"/>
    <col min="8" max="8" width="8.140625" bestFit="1" customWidth="1"/>
    <col min="9" max="9" width="8.42578125" bestFit="1" customWidth="1"/>
    <col min="10" max="10" width="11" style="6" bestFit="1" customWidth="1"/>
    <col min="11" max="11" width="11.140625" style="12" bestFit="1" customWidth="1"/>
    <col min="12" max="12" width="10" style="6" bestFit="1" customWidth="1"/>
    <col min="13" max="13" width="10.85546875" style="11" bestFit="1" customWidth="1"/>
    <col min="14" max="14" width="12.140625" style="4" bestFit="1" customWidth="1"/>
    <col min="15" max="15" width="43.28515625" bestFit="1" customWidth="1"/>
    <col min="16" max="16" width="8.7109375" bestFit="1" customWidth="1"/>
  </cols>
  <sheetData>
    <row r="2" spans="2:16" x14ac:dyDescent="0.25">
      <c r="C2" t="s">
        <v>207</v>
      </c>
    </row>
    <row r="4" spans="2:16" x14ac:dyDescent="0.25">
      <c r="B4" t="s">
        <v>195</v>
      </c>
      <c r="C4" t="s">
        <v>196</v>
      </c>
      <c r="D4" t="s">
        <v>281</v>
      </c>
      <c r="E4" t="s">
        <v>197</v>
      </c>
      <c r="F4" t="s">
        <v>201</v>
      </c>
      <c r="G4" t="s">
        <v>200</v>
      </c>
      <c r="H4" t="s">
        <v>199</v>
      </c>
      <c r="I4" t="s">
        <v>198</v>
      </c>
      <c r="J4" s="6" t="s">
        <v>234</v>
      </c>
      <c r="K4" s="12" t="s">
        <v>233</v>
      </c>
      <c r="L4" s="6" t="s">
        <v>235</v>
      </c>
      <c r="M4" s="11" t="s">
        <v>236</v>
      </c>
      <c r="N4" s="4" t="s">
        <v>202</v>
      </c>
      <c r="O4" t="s">
        <v>312</v>
      </c>
      <c r="P4" t="s">
        <v>204</v>
      </c>
    </row>
    <row r="5" spans="2:16" x14ac:dyDescent="0.25">
      <c r="B5" s="2">
        <v>1</v>
      </c>
      <c r="C5" s="2" t="s">
        <v>0</v>
      </c>
      <c r="D5" s="2" t="s">
        <v>237</v>
      </c>
      <c r="E5" s="2" t="s">
        <v>1</v>
      </c>
      <c r="F5" s="2">
        <v>5</v>
      </c>
      <c r="G5" s="2"/>
      <c r="H5" s="2"/>
      <c r="I5" s="2"/>
      <c r="N5" s="8">
        <f>L5-M5</f>
        <v>0</v>
      </c>
      <c r="O5" s="15" t="s">
        <v>203</v>
      </c>
      <c r="P5">
        <v>1</v>
      </c>
    </row>
    <row r="6" spans="2:16" x14ac:dyDescent="0.25">
      <c r="B6" s="2">
        <v>2</v>
      </c>
      <c r="C6" s="2" t="s">
        <v>2</v>
      </c>
      <c r="D6" s="2" t="s">
        <v>237</v>
      </c>
      <c r="E6" s="2" t="s">
        <v>1</v>
      </c>
      <c r="F6" s="2">
        <v>7</v>
      </c>
      <c r="G6" s="2"/>
      <c r="H6" s="2">
        <v>1</v>
      </c>
      <c r="I6" s="2"/>
      <c r="N6" s="8">
        <f t="shared" ref="N6:N11" si="0">L6-M6</f>
        <v>0</v>
      </c>
      <c r="O6" s="15" t="s">
        <v>220</v>
      </c>
      <c r="P6">
        <v>1</v>
      </c>
    </row>
    <row r="7" spans="2:16" x14ac:dyDescent="0.25">
      <c r="B7">
        <v>3</v>
      </c>
      <c r="C7" t="s">
        <v>3</v>
      </c>
      <c r="D7" t="s">
        <v>238</v>
      </c>
      <c r="E7" t="s">
        <v>1</v>
      </c>
      <c r="F7">
        <v>20</v>
      </c>
      <c r="H7">
        <v>2</v>
      </c>
      <c r="J7" s="6">
        <v>2</v>
      </c>
      <c r="L7" s="6">
        <f t="shared" ref="L7:L23" si="1">J7+K7</f>
        <v>2</v>
      </c>
      <c r="N7" s="8">
        <f t="shared" si="0"/>
        <v>2</v>
      </c>
      <c r="P7">
        <v>0</v>
      </c>
    </row>
    <row r="8" spans="2:16" x14ac:dyDescent="0.25">
      <c r="B8" s="2">
        <v>4</v>
      </c>
      <c r="C8" s="2" t="s">
        <v>4</v>
      </c>
      <c r="D8" s="2" t="s">
        <v>237</v>
      </c>
      <c r="E8" s="2" t="s">
        <v>1</v>
      </c>
      <c r="F8" s="2">
        <v>9</v>
      </c>
      <c r="G8" s="2"/>
      <c r="H8" s="2"/>
      <c r="I8" s="2"/>
      <c r="L8" s="6">
        <f t="shared" si="1"/>
        <v>0</v>
      </c>
      <c r="N8" s="8">
        <f t="shared" si="0"/>
        <v>0</v>
      </c>
      <c r="O8" s="15" t="s">
        <v>205</v>
      </c>
      <c r="P8">
        <v>1</v>
      </c>
    </row>
    <row r="9" spans="2:16" x14ac:dyDescent="0.25">
      <c r="B9" s="2">
        <v>5</v>
      </c>
      <c r="C9" s="2" t="s">
        <v>5</v>
      </c>
      <c r="D9" s="2" t="s">
        <v>239</v>
      </c>
      <c r="E9" s="2" t="s">
        <v>6</v>
      </c>
      <c r="F9" s="2">
        <v>4</v>
      </c>
      <c r="G9" s="2"/>
      <c r="H9" s="2">
        <v>1</v>
      </c>
      <c r="I9" s="2"/>
      <c r="J9" s="6">
        <v>1</v>
      </c>
      <c r="L9" s="6">
        <f t="shared" si="1"/>
        <v>1</v>
      </c>
      <c r="N9" s="8">
        <f t="shared" si="0"/>
        <v>1</v>
      </c>
      <c r="O9" s="15" t="s">
        <v>294</v>
      </c>
      <c r="P9">
        <v>1</v>
      </c>
    </row>
    <row r="10" spans="2:16" x14ac:dyDescent="0.25">
      <c r="B10" s="2">
        <v>6</v>
      </c>
      <c r="C10" s="2" t="s">
        <v>7</v>
      </c>
      <c r="D10" s="2" t="s">
        <v>239</v>
      </c>
      <c r="E10" s="2" t="s">
        <v>1</v>
      </c>
      <c r="F10" s="2">
        <v>5</v>
      </c>
      <c r="G10" s="2"/>
      <c r="H10" s="2">
        <v>3</v>
      </c>
      <c r="I10" s="2"/>
      <c r="J10" s="6">
        <v>3</v>
      </c>
      <c r="L10" s="6">
        <f t="shared" si="1"/>
        <v>3</v>
      </c>
      <c r="N10" s="8">
        <f t="shared" si="0"/>
        <v>3</v>
      </c>
      <c r="O10" s="15" t="s">
        <v>295</v>
      </c>
      <c r="P10">
        <v>1</v>
      </c>
    </row>
    <row r="11" spans="2:16" x14ac:dyDescent="0.25">
      <c r="B11" s="2">
        <v>7</v>
      </c>
      <c r="C11" s="2" t="s">
        <v>8</v>
      </c>
      <c r="D11" s="2" t="s">
        <v>240</v>
      </c>
      <c r="E11" s="2" t="s">
        <v>1</v>
      </c>
      <c r="F11" s="2">
        <v>10</v>
      </c>
      <c r="G11" s="2"/>
      <c r="H11" s="2">
        <v>1</v>
      </c>
      <c r="I11" s="2"/>
      <c r="J11" s="6">
        <v>1</v>
      </c>
      <c r="L11" s="6">
        <f t="shared" si="1"/>
        <v>1</v>
      </c>
      <c r="N11" s="8">
        <f t="shared" si="0"/>
        <v>1</v>
      </c>
      <c r="O11" s="15" t="s">
        <v>311</v>
      </c>
      <c r="P11">
        <v>1</v>
      </c>
    </row>
    <row r="12" spans="2:16" x14ac:dyDescent="0.25">
      <c r="B12" s="9">
        <v>8</v>
      </c>
      <c r="C12" s="9" t="s">
        <v>9</v>
      </c>
      <c r="D12" s="9" t="s">
        <v>239</v>
      </c>
      <c r="E12" s="9" t="s">
        <v>1</v>
      </c>
      <c r="F12" s="9">
        <v>4</v>
      </c>
      <c r="G12" s="9"/>
      <c r="H12" s="9">
        <v>1</v>
      </c>
      <c r="I12" s="9"/>
      <c r="J12" s="6">
        <v>1</v>
      </c>
      <c r="L12" s="6">
        <f t="shared" si="1"/>
        <v>1</v>
      </c>
      <c r="N12" s="10"/>
      <c r="O12" s="15" t="s">
        <v>204</v>
      </c>
      <c r="P12">
        <v>1</v>
      </c>
    </row>
    <row r="13" spans="2:16" x14ac:dyDescent="0.25">
      <c r="B13" s="2">
        <v>9</v>
      </c>
      <c r="C13" s="2" t="s">
        <v>10</v>
      </c>
      <c r="D13" s="9" t="s">
        <v>239</v>
      </c>
      <c r="E13" s="2" t="s">
        <v>1</v>
      </c>
      <c r="F13" s="2">
        <v>8</v>
      </c>
      <c r="G13" s="2"/>
      <c r="H13" s="2">
        <v>4</v>
      </c>
      <c r="I13" s="2"/>
      <c r="J13" s="6">
        <v>4</v>
      </c>
      <c r="L13" s="6">
        <f t="shared" si="1"/>
        <v>4</v>
      </c>
      <c r="N13" s="8">
        <f t="shared" ref="N13:N64" si="2">L13-M13</f>
        <v>4</v>
      </c>
      <c r="O13" s="2" t="s">
        <v>206</v>
      </c>
      <c r="P13">
        <v>0</v>
      </c>
    </row>
    <row r="14" spans="2:16" x14ac:dyDescent="0.25">
      <c r="B14" s="2">
        <v>10</v>
      </c>
      <c r="C14" s="2" t="s">
        <v>11</v>
      </c>
      <c r="D14" s="2" t="s">
        <v>238</v>
      </c>
      <c r="E14" s="2" t="s">
        <v>1</v>
      </c>
      <c r="F14" s="2">
        <v>9</v>
      </c>
      <c r="G14" s="2"/>
      <c r="H14" s="2"/>
      <c r="I14" s="2"/>
      <c r="L14" s="6">
        <f t="shared" si="1"/>
        <v>0</v>
      </c>
      <c r="N14" s="8">
        <f t="shared" si="2"/>
        <v>0</v>
      </c>
      <c r="O14" s="15" t="s">
        <v>309</v>
      </c>
      <c r="P14">
        <v>1</v>
      </c>
    </row>
    <row r="15" spans="2:16" x14ac:dyDescent="0.25">
      <c r="B15" s="9">
        <v>11</v>
      </c>
      <c r="C15" s="9" t="s">
        <v>12</v>
      </c>
      <c r="D15" s="9" t="s">
        <v>241</v>
      </c>
      <c r="E15" s="9" t="s">
        <v>6</v>
      </c>
      <c r="F15" s="9">
        <v>12</v>
      </c>
      <c r="G15" s="9"/>
      <c r="H15" s="9">
        <v>1</v>
      </c>
      <c r="I15" s="9"/>
      <c r="J15" s="6">
        <v>1</v>
      </c>
      <c r="L15" s="6">
        <f t="shared" si="1"/>
        <v>1</v>
      </c>
      <c r="N15" s="8">
        <f t="shared" si="2"/>
        <v>1</v>
      </c>
      <c r="O15" s="16" t="s">
        <v>204</v>
      </c>
      <c r="P15">
        <v>1</v>
      </c>
    </row>
    <row r="16" spans="2:16" x14ac:dyDescent="0.25">
      <c r="B16" s="9">
        <v>12</v>
      </c>
      <c r="C16" s="9" t="s">
        <v>13</v>
      </c>
      <c r="D16" s="9" t="s">
        <v>242</v>
      </c>
      <c r="E16" s="9" t="s">
        <v>1</v>
      </c>
      <c r="F16" s="9">
        <v>6</v>
      </c>
      <c r="G16" s="9"/>
      <c r="H16" s="9">
        <v>3</v>
      </c>
      <c r="I16" s="9"/>
      <c r="J16" s="6">
        <v>3</v>
      </c>
      <c r="L16" s="6">
        <f t="shared" si="1"/>
        <v>3</v>
      </c>
      <c r="N16" s="8">
        <f t="shared" si="2"/>
        <v>3</v>
      </c>
      <c r="O16" s="9" t="s">
        <v>204</v>
      </c>
      <c r="P16">
        <v>0</v>
      </c>
    </row>
    <row r="17" spans="2:16" x14ac:dyDescent="0.25">
      <c r="B17" s="2">
        <v>13</v>
      </c>
      <c r="C17" s="2" t="s">
        <v>14</v>
      </c>
      <c r="D17" s="2" t="s">
        <v>243</v>
      </c>
      <c r="E17" s="2" t="s">
        <v>6</v>
      </c>
      <c r="F17" s="2">
        <v>5</v>
      </c>
      <c r="G17" s="2">
        <v>1</v>
      </c>
      <c r="H17" s="2"/>
      <c r="I17" s="2">
        <v>1</v>
      </c>
      <c r="J17" s="6">
        <v>1</v>
      </c>
      <c r="K17" s="14"/>
      <c r="L17" s="6">
        <f t="shared" si="1"/>
        <v>1</v>
      </c>
      <c r="M17" s="13">
        <v>4</v>
      </c>
      <c r="N17" s="8">
        <f t="shared" si="2"/>
        <v>-3</v>
      </c>
      <c r="O17" s="15" t="s">
        <v>284</v>
      </c>
      <c r="P17">
        <v>1</v>
      </c>
    </row>
    <row r="18" spans="2:16" x14ac:dyDescent="0.25">
      <c r="B18" s="2">
        <v>14</v>
      </c>
      <c r="C18" s="2" t="s">
        <v>15</v>
      </c>
      <c r="D18" s="2" t="s">
        <v>244</v>
      </c>
      <c r="E18" s="2" t="s">
        <v>1</v>
      </c>
      <c r="F18" s="2">
        <v>11</v>
      </c>
      <c r="G18" s="2"/>
      <c r="H18" s="2">
        <v>5</v>
      </c>
      <c r="I18" s="2"/>
      <c r="J18" s="6">
        <v>5</v>
      </c>
      <c r="L18" s="6">
        <f t="shared" si="1"/>
        <v>5</v>
      </c>
      <c r="N18" s="8">
        <f t="shared" si="2"/>
        <v>5</v>
      </c>
      <c r="O18" s="2" t="s">
        <v>208</v>
      </c>
      <c r="P18">
        <v>0</v>
      </c>
    </row>
    <row r="19" spans="2:16" x14ac:dyDescent="0.25">
      <c r="B19" s="9">
        <v>15</v>
      </c>
      <c r="C19" s="9" t="s">
        <v>16</v>
      </c>
      <c r="D19" s="9" t="s">
        <v>245</v>
      </c>
      <c r="E19" s="9" t="s">
        <v>1</v>
      </c>
      <c r="F19" s="9">
        <v>7</v>
      </c>
      <c r="G19" s="9"/>
      <c r="H19" s="9"/>
      <c r="I19" s="9"/>
      <c r="L19" s="6">
        <f t="shared" si="1"/>
        <v>0</v>
      </c>
      <c r="N19" s="8">
        <f t="shared" si="2"/>
        <v>0</v>
      </c>
      <c r="O19" s="15" t="s">
        <v>224</v>
      </c>
      <c r="P19">
        <v>1</v>
      </c>
    </row>
    <row r="20" spans="2:16" x14ac:dyDescent="0.25">
      <c r="B20" s="2">
        <v>16</v>
      </c>
      <c r="C20" s="2" t="s">
        <v>17</v>
      </c>
      <c r="D20" s="2" t="s">
        <v>246</v>
      </c>
      <c r="E20" s="2" t="s">
        <v>1</v>
      </c>
      <c r="F20" s="2">
        <v>6</v>
      </c>
      <c r="G20" s="2"/>
      <c r="H20" s="2">
        <v>1</v>
      </c>
      <c r="I20" s="2"/>
      <c r="J20" s="6">
        <v>1</v>
      </c>
      <c r="L20" s="6">
        <f t="shared" si="1"/>
        <v>1</v>
      </c>
      <c r="N20" s="8">
        <f t="shared" si="2"/>
        <v>1</v>
      </c>
      <c r="O20" s="15" t="s">
        <v>294</v>
      </c>
      <c r="P20">
        <v>1</v>
      </c>
    </row>
    <row r="21" spans="2:16" x14ac:dyDescent="0.25">
      <c r="B21" s="2">
        <v>17</v>
      </c>
      <c r="C21" s="2" t="s">
        <v>18</v>
      </c>
      <c r="D21" s="2" t="s">
        <v>247</v>
      </c>
      <c r="E21" s="2" t="s">
        <v>1</v>
      </c>
      <c r="F21" s="2">
        <v>9</v>
      </c>
      <c r="G21" s="2"/>
      <c r="H21" s="2"/>
      <c r="I21" s="2"/>
      <c r="L21" s="6">
        <f t="shared" si="1"/>
        <v>0</v>
      </c>
      <c r="N21" s="8">
        <f t="shared" si="2"/>
        <v>0</v>
      </c>
      <c r="O21" s="2" t="s">
        <v>209</v>
      </c>
      <c r="P21">
        <v>0</v>
      </c>
    </row>
    <row r="22" spans="2:16" x14ac:dyDescent="0.25">
      <c r="B22" s="9">
        <v>18</v>
      </c>
      <c r="C22" s="9" t="s">
        <v>19</v>
      </c>
      <c r="D22" s="9" t="s">
        <v>248</v>
      </c>
      <c r="E22" s="9" t="s">
        <v>1</v>
      </c>
      <c r="F22" s="9">
        <v>9</v>
      </c>
      <c r="G22" s="9"/>
      <c r="H22" s="9">
        <v>2</v>
      </c>
      <c r="I22" s="9"/>
      <c r="J22" s="6">
        <v>2</v>
      </c>
      <c r="L22" s="6">
        <f t="shared" si="1"/>
        <v>2</v>
      </c>
      <c r="N22" s="8">
        <f t="shared" si="2"/>
        <v>2</v>
      </c>
      <c r="O22" s="15" t="s">
        <v>204</v>
      </c>
      <c r="P22">
        <v>1</v>
      </c>
    </row>
    <row r="23" spans="2:16" x14ac:dyDescent="0.25">
      <c r="B23" s="9">
        <v>19</v>
      </c>
      <c r="C23" s="9" t="s">
        <v>20</v>
      </c>
      <c r="D23" s="9" t="s">
        <v>237</v>
      </c>
      <c r="E23" s="9" t="s">
        <v>1</v>
      </c>
      <c r="F23" s="9">
        <v>4</v>
      </c>
      <c r="G23" s="9"/>
      <c r="H23" s="9"/>
      <c r="I23" s="9"/>
      <c r="L23" s="6">
        <f t="shared" si="1"/>
        <v>0</v>
      </c>
      <c r="N23" s="8">
        <f t="shared" si="2"/>
        <v>0</v>
      </c>
      <c r="O23" s="15" t="s">
        <v>204</v>
      </c>
      <c r="P23">
        <v>1</v>
      </c>
    </row>
    <row r="24" spans="2:16" x14ac:dyDescent="0.25">
      <c r="B24" s="9">
        <v>20</v>
      </c>
      <c r="C24" s="9" t="s">
        <v>21</v>
      </c>
      <c r="D24" s="9" t="s">
        <v>249</v>
      </c>
      <c r="E24" s="9" t="s">
        <v>1</v>
      </c>
      <c r="F24" s="9">
        <v>11</v>
      </c>
      <c r="G24" s="9"/>
      <c r="H24" s="9">
        <v>3</v>
      </c>
      <c r="I24" s="9"/>
      <c r="J24" s="6">
        <v>3</v>
      </c>
      <c r="K24" s="12">
        <v>1</v>
      </c>
      <c r="L24" s="6">
        <f>J24+K24</f>
        <v>4</v>
      </c>
      <c r="M24" s="11">
        <v>2</v>
      </c>
      <c r="N24" s="8">
        <f t="shared" si="2"/>
        <v>2</v>
      </c>
      <c r="O24" s="15" t="s">
        <v>204</v>
      </c>
      <c r="P24">
        <v>1</v>
      </c>
    </row>
    <row r="25" spans="2:16" x14ac:dyDescent="0.25">
      <c r="B25" s="9">
        <v>21</v>
      </c>
      <c r="C25" s="9" t="s">
        <v>22</v>
      </c>
      <c r="D25" s="9" t="s">
        <v>247</v>
      </c>
      <c r="E25" s="9" t="s">
        <v>1</v>
      </c>
      <c r="F25" s="9">
        <v>13</v>
      </c>
      <c r="G25" s="9"/>
      <c r="H25" s="9">
        <v>3</v>
      </c>
      <c r="I25" s="9"/>
      <c r="J25" s="6">
        <v>3</v>
      </c>
      <c r="L25" s="6">
        <f t="shared" ref="L25:L88" si="3">J25+K25</f>
        <v>3</v>
      </c>
      <c r="N25" s="8">
        <f t="shared" si="2"/>
        <v>3</v>
      </c>
      <c r="O25" s="9" t="s">
        <v>301</v>
      </c>
      <c r="P25">
        <v>0</v>
      </c>
    </row>
    <row r="26" spans="2:16" x14ac:dyDescent="0.25">
      <c r="B26" s="9">
        <v>22</v>
      </c>
      <c r="C26" s="9" t="s">
        <v>23</v>
      </c>
      <c r="D26" s="9" t="s">
        <v>239</v>
      </c>
      <c r="E26" s="9" t="s">
        <v>1</v>
      </c>
      <c r="F26" s="9">
        <v>7</v>
      </c>
      <c r="G26" s="9"/>
      <c r="H26" s="9"/>
      <c r="I26" s="9"/>
      <c r="L26" s="6">
        <f t="shared" si="3"/>
        <v>0</v>
      </c>
      <c r="N26" s="8">
        <f t="shared" si="2"/>
        <v>0</v>
      </c>
      <c r="O26" s="15" t="s">
        <v>204</v>
      </c>
      <c r="P26">
        <v>1</v>
      </c>
    </row>
    <row r="27" spans="2:16" x14ac:dyDescent="0.25">
      <c r="B27" s="9">
        <v>23</v>
      </c>
      <c r="C27" s="9" t="s">
        <v>24</v>
      </c>
      <c r="D27" s="9" t="s">
        <v>250</v>
      </c>
      <c r="E27" s="9" t="s">
        <v>1</v>
      </c>
      <c r="F27" s="9">
        <v>5</v>
      </c>
      <c r="G27" s="9"/>
      <c r="H27" s="9"/>
      <c r="I27" s="9"/>
      <c r="L27" s="6">
        <f t="shared" si="3"/>
        <v>0</v>
      </c>
      <c r="N27" s="8">
        <f t="shared" si="2"/>
        <v>0</v>
      </c>
      <c r="O27" s="15" t="s">
        <v>204</v>
      </c>
      <c r="P27">
        <v>1</v>
      </c>
    </row>
    <row r="28" spans="2:16" x14ac:dyDescent="0.25">
      <c r="B28" s="9">
        <v>24</v>
      </c>
      <c r="C28" s="9" t="s">
        <v>25</v>
      </c>
      <c r="D28" s="9" t="s">
        <v>251</v>
      </c>
      <c r="E28" s="9" t="s">
        <v>1</v>
      </c>
      <c r="F28" s="9">
        <v>8</v>
      </c>
      <c r="G28" s="9"/>
      <c r="H28" s="9">
        <v>2</v>
      </c>
      <c r="I28" s="9"/>
      <c r="J28" s="6">
        <v>2</v>
      </c>
      <c r="L28" s="6">
        <f t="shared" si="3"/>
        <v>2</v>
      </c>
      <c r="N28" s="8">
        <f t="shared" si="2"/>
        <v>2</v>
      </c>
      <c r="O28" s="15" t="s">
        <v>204</v>
      </c>
      <c r="P28">
        <v>1</v>
      </c>
    </row>
    <row r="29" spans="2:16" x14ac:dyDescent="0.25">
      <c r="B29" s="9">
        <v>25</v>
      </c>
      <c r="C29" s="9" t="s">
        <v>26</v>
      </c>
      <c r="D29" s="9" t="s">
        <v>247</v>
      </c>
      <c r="E29" s="9" t="s">
        <v>1</v>
      </c>
      <c r="F29" s="9">
        <v>9</v>
      </c>
      <c r="G29" s="9"/>
      <c r="H29" s="9">
        <v>1</v>
      </c>
      <c r="I29" s="9"/>
      <c r="J29" s="6">
        <v>1</v>
      </c>
      <c r="L29" s="6">
        <f t="shared" si="3"/>
        <v>1</v>
      </c>
      <c r="N29" s="8">
        <f t="shared" si="2"/>
        <v>1</v>
      </c>
      <c r="O29" s="15" t="s">
        <v>299</v>
      </c>
      <c r="P29">
        <v>1</v>
      </c>
    </row>
    <row r="30" spans="2:16" x14ac:dyDescent="0.25">
      <c r="B30" s="3">
        <v>26</v>
      </c>
      <c r="C30" s="3" t="s">
        <v>27</v>
      </c>
      <c r="D30" s="3" t="s">
        <v>239</v>
      </c>
      <c r="E30" s="3" t="s">
        <v>1</v>
      </c>
      <c r="F30" s="3">
        <v>7</v>
      </c>
      <c r="G30" s="3"/>
      <c r="H30" s="3">
        <v>2</v>
      </c>
      <c r="I30" s="3"/>
      <c r="J30" s="6">
        <v>2</v>
      </c>
      <c r="L30" s="6">
        <f t="shared" si="3"/>
        <v>2</v>
      </c>
      <c r="N30" s="8">
        <f t="shared" si="2"/>
        <v>2</v>
      </c>
      <c r="O30" s="15" t="s">
        <v>296</v>
      </c>
      <c r="P30" t="s">
        <v>218</v>
      </c>
    </row>
    <row r="31" spans="2:16" x14ac:dyDescent="0.25">
      <c r="B31" s="9">
        <v>27</v>
      </c>
      <c r="C31" s="9" t="s">
        <v>28</v>
      </c>
      <c r="D31" s="9" t="s">
        <v>252</v>
      </c>
      <c r="E31" s="9" t="s">
        <v>1</v>
      </c>
      <c r="F31" s="9">
        <v>11</v>
      </c>
      <c r="G31" s="9"/>
      <c r="H31" s="9"/>
      <c r="I31" s="9"/>
      <c r="L31" s="6">
        <f t="shared" si="3"/>
        <v>0</v>
      </c>
      <c r="N31" s="8">
        <f t="shared" si="2"/>
        <v>0</v>
      </c>
      <c r="O31" s="9" t="s">
        <v>221</v>
      </c>
      <c r="P31">
        <v>0</v>
      </c>
    </row>
    <row r="32" spans="2:16" hidden="1" x14ac:dyDescent="0.25">
      <c r="B32">
        <v>28</v>
      </c>
      <c r="C32" t="s">
        <v>29</v>
      </c>
      <c r="E32" t="s">
        <v>1</v>
      </c>
      <c r="L32" s="6">
        <f t="shared" si="3"/>
        <v>0</v>
      </c>
      <c r="N32" s="8">
        <f t="shared" si="2"/>
        <v>0</v>
      </c>
    </row>
    <row r="33" spans="2:16" x14ac:dyDescent="0.25">
      <c r="B33" s="9">
        <v>29</v>
      </c>
      <c r="C33" s="9" t="s">
        <v>30</v>
      </c>
      <c r="D33" s="9" t="s">
        <v>239</v>
      </c>
      <c r="E33" s="9" t="s">
        <v>1</v>
      </c>
      <c r="F33" s="9">
        <v>3</v>
      </c>
      <c r="G33" s="9"/>
      <c r="H33" s="9">
        <v>2</v>
      </c>
      <c r="I33" s="9"/>
      <c r="J33" s="6">
        <v>2</v>
      </c>
      <c r="L33" s="6">
        <f t="shared" si="3"/>
        <v>2</v>
      </c>
      <c r="M33" s="11">
        <v>3</v>
      </c>
      <c r="N33" s="8">
        <f t="shared" si="2"/>
        <v>-1</v>
      </c>
      <c r="O33" s="15" t="s">
        <v>204</v>
      </c>
      <c r="P33">
        <v>1</v>
      </c>
    </row>
    <row r="34" spans="2:16" x14ac:dyDescent="0.25">
      <c r="B34" s="2">
        <v>30</v>
      </c>
      <c r="C34" s="2" t="s">
        <v>31</v>
      </c>
      <c r="D34" s="2" t="s">
        <v>253</v>
      </c>
      <c r="E34" s="2" t="s">
        <v>1</v>
      </c>
      <c r="F34" s="2">
        <v>21</v>
      </c>
      <c r="G34" s="2"/>
      <c r="H34" s="2">
        <v>4</v>
      </c>
      <c r="I34" s="2"/>
      <c r="J34" s="6">
        <v>4</v>
      </c>
      <c r="L34" s="6">
        <f t="shared" si="3"/>
        <v>4</v>
      </c>
      <c r="N34" s="8">
        <f t="shared" si="2"/>
        <v>4</v>
      </c>
      <c r="O34" s="2" t="s">
        <v>210</v>
      </c>
      <c r="P34">
        <v>0</v>
      </c>
    </row>
    <row r="35" spans="2:16" x14ac:dyDescent="0.25">
      <c r="B35" s="9">
        <v>31</v>
      </c>
      <c r="C35" s="9" t="s">
        <v>32</v>
      </c>
      <c r="D35" s="9" t="s">
        <v>247</v>
      </c>
      <c r="E35" s="9" t="s">
        <v>1</v>
      </c>
      <c r="F35" s="9">
        <v>8</v>
      </c>
      <c r="G35" s="9"/>
      <c r="H35" s="9">
        <v>3</v>
      </c>
      <c r="I35" s="9"/>
      <c r="J35" s="6">
        <v>3</v>
      </c>
      <c r="L35" s="6">
        <f t="shared" si="3"/>
        <v>3</v>
      </c>
      <c r="N35" s="8">
        <f t="shared" si="2"/>
        <v>3</v>
      </c>
      <c r="O35" s="15" t="s">
        <v>300</v>
      </c>
      <c r="P35">
        <v>1</v>
      </c>
    </row>
    <row r="36" spans="2:16" x14ac:dyDescent="0.25">
      <c r="B36" s="3">
        <v>32</v>
      </c>
      <c r="C36" s="3" t="s">
        <v>33</v>
      </c>
      <c r="D36" s="3" t="s">
        <v>247</v>
      </c>
      <c r="E36" s="3" t="s">
        <v>1</v>
      </c>
      <c r="F36" s="3">
        <v>26</v>
      </c>
      <c r="G36" s="3">
        <v>1</v>
      </c>
      <c r="H36" s="3">
        <v>1</v>
      </c>
      <c r="I36" s="3">
        <v>1</v>
      </c>
      <c r="J36" s="6">
        <v>2</v>
      </c>
      <c r="K36" s="12">
        <v>1</v>
      </c>
      <c r="L36" s="6">
        <f t="shared" si="3"/>
        <v>3</v>
      </c>
      <c r="M36" s="11">
        <v>5</v>
      </c>
      <c r="N36" s="8">
        <f t="shared" si="2"/>
        <v>-2</v>
      </c>
      <c r="O36" s="3" t="s">
        <v>211</v>
      </c>
      <c r="P36">
        <v>0</v>
      </c>
    </row>
    <row r="37" spans="2:16" x14ac:dyDescent="0.25">
      <c r="B37" s="9">
        <v>33</v>
      </c>
      <c r="C37" s="9" t="s">
        <v>34</v>
      </c>
      <c r="D37" s="9" t="s">
        <v>239</v>
      </c>
      <c r="E37" s="9" t="s">
        <v>1</v>
      </c>
      <c r="F37" s="9">
        <v>5</v>
      </c>
      <c r="G37" s="9">
        <v>3</v>
      </c>
      <c r="H37" s="9">
        <v>1</v>
      </c>
      <c r="I37" s="9">
        <v>2</v>
      </c>
      <c r="J37" s="6">
        <v>3</v>
      </c>
      <c r="K37" s="12">
        <v>1</v>
      </c>
      <c r="L37" s="6">
        <f t="shared" si="3"/>
        <v>4</v>
      </c>
      <c r="M37" s="11">
        <v>6</v>
      </c>
      <c r="N37" s="8">
        <f t="shared" si="2"/>
        <v>-2</v>
      </c>
      <c r="O37" s="15" t="s">
        <v>288</v>
      </c>
      <c r="P37">
        <v>1</v>
      </c>
    </row>
    <row r="38" spans="2:16" hidden="1" x14ac:dyDescent="0.25">
      <c r="B38">
        <v>34</v>
      </c>
      <c r="C38" t="s">
        <v>35</v>
      </c>
      <c r="E38" t="s">
        <v>1</v>
      </c>
      <c r="G38">
        <v>1</v>
      </c>
      <c r="L38" s="6">
        <f t="shared" si="3"/>
        <v>0</v>
      </c>
      <c r="N38" s="8">
        <f t="shared" si="2"/>
        <v>0</v>
      </c>
    </row>
    <row r="39" spans="2:16" hidden="1" x14ac:dyDescent="0.25">
      <c r="B39">
        <v>35</v>
      </c>
      <c r="C39" t="s">
        <v>36</v>
      </c>
      <c r="E39" t="s">
        <v>1</v>
      </c>
      <c r="L39" s="6">
        <f t="shared" si="3"/>
        <v>0</v>
      </c>
      <c r="M39" s="11">
        <v>2</v>
      </c>
      <c r="N39" s="8">
        <f t="shared" si="2"/>
        <v>-2</v>
      </c>
    </row>
    <row r="40" spans="2:16" hidden="1" x14ac:dyDescent="0.25">
      <c r="B40">
        <v>36</v>
      </c>
      <c r="C40" t="s">
        <v>37</v>
      </c>
      <c r="E40" t="s">
        <v>1</v>
      </c>
      <c r="G40">
        <v>3</v>
      </c>
      <c r="I40">
        <v>2</v>
      </c>
      <c r="J40" s="6">
        <v>2</v>
      </c>
      <c r="L40" s="6">
        <f t="shared" si="3"/>
        <v>2</v>
      </c>
      <c r="N40" s="8">
        <f t="shared" si="2"/>
        <v>2</v>
      </c>
    </row>
    <row r="41" spans="2:16" hidden="1" x14ac:dyDescent="0.25">
      <c r="B41">
        <v>37</v>
      </c>
      <c r="C41" t="s">
        <v>38</v>
      </c>
      <c r="E41" t="s">
        <v>1</v>
      </c>
      <c r="G41">
        <v>1</v>
      </c>
      <c r="I41">
        <v>1</v>
      </c>
      <c r="J41" s="6">
        <v>1</v>
      </c>
      <c r="L41" s="6">
        <f t="shared" si="3"/>
        <v>1</v>
      </c>
      <c r="N41" s="8">
        <f t="shared" si="2"/>
        <v>1</v>
      </c>
    </row>
    <row r="42" spans="2:16" hidden="1" x14ac:dyDescent="0.25">
      <c r="B42">
        <v>38</v>
      </c>
      <c r="C42" t="s">
        <v>39</v>
      </c>
      <c r="E42" t="s">
        <v>1</v>
      </c>
      <c r="G42">
        <v>1</v>
      </c>
      <c r="I42">
        <v>1</v>
      </c>
      <c r="J42" s="6">
        <v>1</v>
      </c>
      <c r="L42" s="6">
        <f t="shared" si="3"/>
        <v>1</v>
      </c>
      <c r="M42" s="11">
        <v>2</v>
      </c>
      <c r="N42" s="8">
        <f t="shared" si="2"/>
        <v>-1</v>
      </c>
    </row>
    <row r="43" spans="2:16" hidden="1" x14ac:dyDescent="0.25">
      <c r="B43">
        <v>39</v>
      </c>
      <c r="C43" t="s">
        <v>40</v>
      </c>
      <c r="E43" t="s">
        <v>1</v>
      </c>
      <c r="L43" s="6">
        <f t="shared" si="3"/>
        <v>0</v>
      </c>
      <c r="N43" s="8">
        <f t="shared" si="2"/>
        <v>0</v>
      </c>
    </row>
    <row r="44" spans="2:16" hidden="1" x14ac:dyDescent="0.25">
      <c r="B44">
        <v>40</v>
      </c>
      <c r="C44" t="s">
        <v>41</v>
      </c>
      <c r="E44" t="s">
        <v>1</v>
      </c>
      <c r="G44">
        <v>1</v>
      </c>
      <c r="I44">
        <v>1</v>
      </c>
      <c r="J44" s="6">
        <v>1</v>
      </c>
      <c r="L44" s="6">
        <f t="shared" si="3"/>
        <v>1</v>
      </c>
      <c r="N44" s="8">
        <f t="shared" si="2"/>
        <v>1</v>
      </c>
    </row>
    <row r="45" spans="2:16" x14ac:dyDescent="0.25">
      <c r="B45" s="3">
        <v>41</v>
      </c>
      <c r="C45" s="3" t="s">
        <v>42</v>
      </c>
      <c r="D45" s="3" t="s">
        <v>254</v>
      </c>
      <c r="E45" s="3" t="s">
        <v>1</v>
      </c>
      <c r="F45" s="3">
        <v>6</v>
      </c>
      <c r="G45" s="3"/>
      <c r="H45" s="3"/>
      <c r="I45" s="3"/>
      <c r="L45" s="6">
        <f t="shared" si="3"/>
        <v>0</v>
      </c>
      <c r="M45" s="11">
        <v>3</v>
      </c>
      <c r="N45" s="8">
        <f t="shared" si="2"/>
        <v>-3</v>
      </c>
      <c r="O45" s="15" t="s">
        <v>287</v>
      </c>
      <c r="P45">
        <v>1</v>
      </c>
    </row>
    <row r="46" spans="2:16" hidden="1" x14ac:dyDescent="0.25">
      <c r="B46">
        <v>42</v>
      </c>
      <c r="C46" t="s">
        <v>43</v>
      </c>
      <c r="E46" t="s">
        <v>1</v>
      </c>
      <c r="L46" s="6">
        <f t="shared" si="3"/>
        <v>0</v>
      </c>
      <c r="N46" s="8">
        <f t="shared" si="2"/>
        <v>0</v>
      </c>
    </row>
    <row r="47" spans="2:16" hidden="1" x14ac:dyDescent="0.25">
      <c r="B47">
        <v>43</v>
      </c>
      <c r="C47" t="s">
        <v>44</v>
      </c>
      <c r="E47" t="s">
        <v>1</v>
      </c>
      <c r="L47" s="6">
        <f t="shared" si="3"/>
        <v>0</v>
      </c>
      <c r="N47" s="8">
        <f t="shared" si="2"/>
        <v>0</v>
      </c>
    </row>
    <row r="48" spans="2:16" hidden="1" x14ac:dyDescent="0.25">
      <c r="B48">
        <v>44</v>
      </c>
      <c r="C48" t="s">
        <v>45</v>
      </c>
      <c r="E48" t="s">
        <v>1</v>
      </c>
      <c r="L48" s="6">
        <f t="shared" si="3"/>
        <v>0</v>
      </c>
      <c r="N48" s="8">
        <f t="shared" si="2"/>
        <v>0</v>
      </c>
    </row>
    <row r="49" spans="2:16" hidden="1" x14ac:dyDescent="0.25">
      <c r="B49">
        <v>45</v>
      </c>
      <c r="C49" t="s">
        <v>46</v>
      </c>
      <c r="E49" t="s">
        <v>1</v>
      </c>
      <c r="L49" s="6">
        <f t="shared" si="3"/>
        <v>0</v>
      </c>
      <c r="N49" s="8">
        <f t="shared" si="2"/>
        <v>0</v>
      </c>
    </row>
    <row r="50" spans="2:16" hidden="1" x14ac:dyDescent="0.25">
      <c r="B50">
        <v>46</v>
      </c>
      <c r="C50" t="s">
        <v>47</v>
      </c>
      <c r="E50" t="s">
        <v>1</v>
      </c>
      <c r="L50" s="6">
        <f t="shared" si="3"/>
        <v>0</v>
      </c>
      <c r="N50" s="8">
        <f t="shared" si="2"/>
        <v>0</v>
      </c>
    </row>
    <row r="51" spans="2:16" x14ac:dyDescent="0.25">
      <c r="B51" s="9">
        <v>47</v>
      </c>
      <c r="C51" s="9" t="s">
        <v>48</v>
      </c>
      <c r="D51" s="9" t="s">
        <v>255</v>
      </c>
      <c r="E51" s="9" t="s">
        <v>1</v>
      </c>
      <c r="F51" s="9">
        <v>7</v>
      </c>
      <c r="G51" s="9">
        <v>1</v>
      </c>
      <c r="H51" s="9"/>
      <c r="I51" s="9">
        <v>1</v>
      </c>
      <c r="J51" s="6">
        <v>1</v>
      </c>
      <c r="L51" s="6">
        <f t="shared" si="3"/>
        <v>1</v>
      </c>
      <c r="M51" s="11">
        <v>5</v>
      </c>
      <c r="N51" s="7">
        <f t="shared" si="2"/>
        <v>-4</v>
      </c>
      <c r="O51" s="15" t="s">
        <v>226</v>
      </c>
      <c r="P51">
        <v>1</v>
      </c>
    </row>
    <row r="52" spans="2:16" x14ac:dyDescent="0.25">
      <c r="B52" s="3">
        <v>48</v>
      </c>
      <c r="C52" s="3" t="s">
        <v>49</v>
      </c>
      <c r="D52" s="3" t="s">
        <v>256</v>
      </c>
      <c r="E52" s="3" t="s">
        <v>1</v>
      </c>
      <c r="F52" s="3">
        <v>45</v>
      </c>
      <c r="G52" s="3">
        <v>6</v>
      </c>
      <c r="H52" s="3">
        <v>14</v>
      </c>
      <c r="I52" s="3">
        <v>6</v>
      </c>
      <c r="J52" s="6">
        <v>20</v>
      </c>
      <c r="K52" s="12">
        <v>3</v>
      </c>
      <c r="L52" s="6">
        <f t="shared" si="3"/>
        <v>23</v>
      </c>
      <c r="M52" s="11">
        <v>33</v>
      </c>
      <c r="N52" s="7">
        <f t="shared" si="2"/>
        <v>-10</v>
      </c>
      <c r="O52" s="7" t="s">
        <v>225</v>
      </c>
      <c r="P52">
        <v>0</v>
      </c>
    </row>
    <row r="53" spans="2:16" x14ac:dyDescent="0.25">
      <c r="B53" s="2">
        <v>49</v>
      </c>
      <c r="C53" s="2" t="s">
        <v>50</v>
      </c>
      <c r="D53" s="2" t="s">
        <v>257</v>
      </c>
      <c r="E53" s="2" t="s">
        <v>1</v>
      </c>
      <c r="F53" s="2">
        <v>15</v>
      </c>
      <c r="G53" s="2">
        <v>1</v>
      </c>
      <c r="H53" s="2">
        <v>5</v>
      </c>
      <c r="I53" s="2">
        <v>1</v>
      </c>
      <c r="J53" s="6">
        <v>6</v>
      </c>
      <c r="L53" s="6">
        <f t="shared" si="3"/>
        <v>6</v>
      </c>
      <c r="M53" s="11">
        <v>2</v>
      </c>
      <c r="N53" s="8">
        <f t="shared" si="2"/>
        <v>4</v>
      </c>
      <c r="O53" s="2" t="s">
        <v>212</v>
      </c>
      <c r="P53">
        <v>0</v>
      </c>
    </row>
    <row r="54" spans="2:16" hidden="1" x14ac:dyDescent="0.25">
      <c r="B54">
        <v>50</v>
      </c>
      <c r="C54" t="s">
        <v>51</v>
      </c>
      <c r="E54" t="s">
        <v>1</v>
      </c>
      <c r="G54">
        <v>3</v>
      </c>
      <c r="I54">
        <v>1</v>
      </c>
      <c r="J54" s="6">
        <v>1</v>
      </c>
      <c r="L54" s="6">
        <f t="shared" si="3"/>
        <v>1</v>
      </c>
      <c r="M54" s="11">
        <v>3</v>
      </c>
      <c r="N54" s="8">
        <f t="shared" si="2"/>
        <v>-2</v>
      </c>
    </row>
    <row r="55" spans="2:16" hidden="1" x14ac:dyDescent="0.25">
      <c r="B55">
        <v>51</v>
      </c>
      <c r="C55" t="s">
        <v>52</v>
      </c>
      <c r="E55" t="s">
        <v>1</v>
      </c>
      <c r="G55">
        <v>2</v>
      </c>
      <c r="I55">
        <v>2</v>
      </c>
      <c r="J55" s="6">
        <v>2</v>
      </c>
      <c r="L55" s="6">
        <f t="shared" si="3"/>
        <v>2</v>
      </c>
      <c r="M55" s="11">
        <v>5</v>
      </c>
      <c r="N55" s="8">
        <f t="shared" si="2"/>
        <v>-3</v>
      </c>
    </row>
    <row r="56" spans="2:16" hidden="1" x14ac:dyDescent="0.25">
      <c r="B56">
        <v>52</v>
      </c>
      <c r="C56" t="s">
        <v>53</v>
      </c>
      <c r="E56" t="s">
        <v>1</v>
      </c>
      <c r="L56" s="6">
        <f t="shared" si="3"/>
        <v>0</v>
      </c>
      <c r="N56" s="8">
        <f t="shared" si="2"/>
        <v>0</v>
      </c>
    </row>
    <row r="57" spans="2:16" x14ac:dyDescent="0.25">
      <c r="B57" s="9">
        <v>53</v>
      </c>
      <c r="C57" s="9" t="s">
        <v>54</v>
      </c>
      <c r="D57" s="9" t="s">
        <v>245</v>
      </c>
      <c r="E57" s="9" t="s">
        <v>1</v>
      </c>
      <c r="F57" s="9">
        <v>8</v>
      </c>
      <c r="G57" s="9"/>
      <c r="H57" s="9">
        <v>2</v>
      </c>
      <c r="I57" s="9"/>
      <c r="J57" s="6">
        <v>2</v>
      </c>
      <c r="L57" s="6">
        <f t="shared" si="3"/>
        <v>2</v>
      </c>
      <c r="M57" s="11">
        <v>5</v>
      </c>
      <c r="N57" s="8">
        <f t="shared" si="2"/>
        <v>-3</v>
      </c>
      <c r="O57" s="15" t="s">
        <v>224</v>
      </c>
      <c r="P57">
        <v>1</v>
      </c>
    </row>
    <row r="58" spans="2:16" hidden="1" x14ac:dyDescent="0.25">
      <c r="B58">
        <v>54</v>
      </c>
      <c r="C58" t="s">
        <v>55</v>
      </c>
      <c r="E58" t="s">
        <v>1</v>
      </c>
      <c r="G58">
        <v>1</v>
      </c>
      <c r="L58" s="6">
        <f t="shared" si="3"/>
        <v>0</v>
      </c>
      <c r="M58" s="11">
        <v>5</v>
      </c>
      <c r="N58" s="8">
        <f t="shared" si="2"/>
        <v>-5</v>
      </c>
    </row>
    <row r="59" spans="2:16" hidden="1" x14ac:dyDescent="0.25">
      <c r="B59">
        <v>55</v>
      </c>
      <c r="C59" t="s">
        <v>56</v>
      </c>
      <c r="E59" t="s">
        <v>1</v>
      </c>
      <c r="L59" s="6">
        <f t="shared" si="3"/>
        <v>0</v>
      </c>
      <c r="N59" s="8">
        <f t="shared" si="2"/>
        <v>0</v>
      </c>
    </row>
    <row r="60" spans="2:16" x14ac:dyDescent="0.25">
      <c r="B60" s="9">
        <v>56</v>
      </c>
      <c r="C60" s="9" t="s">
        <v>57</v>
      </c>
      <c r="D60" s="9" t="s">
        <v>258</v>
      </c>
      <c r="E60" s="9" t="s">
        <v>1</v>
      </c>
      <c r="F60" s="9">
        <v>8</v>
      </c>
      <c r="G60" s="9">
        <v>3</v>
      </c>
      <c r="H60" s="9">
        <v>2</v>
      </c>
      <c r="I60" s="9">
        <v>2</v>
      </c>
      <c r="J60" s="6">
        <v>4</v>
      </c>
      <c r="L60" s="6">
        <f t="shared" si="3"/>
        <v>4</v>
      </c>
      <c r="M60" s="11">
        <v>10</v>
      </c>
      <c r="N60" s="8">
        <f t="shared" si="2"/>
        <v>-6</v>
      </c>
      <c r="O60" s="15" t="s">
        <v>224</v>
      </c>
      <c r="P60">
        <v>1</v>
      </c>
    </row>
    <row r="61" spans="2:16" x14ac:dyDescent="0.25">
      <c r="B61" s="9">
        <v>57</v>
      </c>
      <c r="C61" s="9" t="s">
        <v>58</v>
      </c>
      <c r="D61" s="9" t="s">
        <v>239</v>
      </c>
      <c r="E61" s="9" t="s">
        <v>1</v>
      </c>
      <c r="F61" s="9">
        <v>10</v>
      </c>
      <c r="G61" s="9"/>
      <c r="H61" s="9">
        <v>6</v>
      </c>
      <c r="I61" s="9"/>
      <c r="J61" s="6">
        <v>6</v>
      </c>
      <c r="L61" s="6">
        <f t="shared" si="3"/>
        <v>6</v>
      </c>
      <c r="M61" s="11">
        <v>3</v>
      </c>
      <c r="N61" s="8">
        <f t="shared" si="2"/>
        <v>3</v>
      </c>
      <c r="O61" s="9" t="s">
        <v>224</v>
      </c>
      <c r="P61">
        <v>0</v>
      </c>
    </row>
    <row r="62" spans="2:16" x14ac:dyDescent="0.25">
      <c r="B62" s="2">
        <v>58</v>
      </c>
      <c r="C62" s="2" t="s">
        <v>59</v>
      </c>
      <c r="D62" s="2" t="s">
        <v>259</v>
      </c>
      <c r="E62" s="2" t="s">
        <v>1</v>
      </c>
      <c r="F62" s="2">
        <v>5</v>
      </c>
      <c r="G62" s="2"/>
      <c r="H62" s="2">
        <v>1</v>
      </c>
      <c r="I62" s="2"/>
      <c r="J62" s="6">
        <v>1</v>
      </c>
      <c r="L62" s="6">
        <f t="shared" si="3"/>
        <v>1</v>
      </c>
      <c r="M62" s="11">
        <v>5</v>
      </c>
      <c r="N62" s="8">
        <f t="shared" si="2"/>
        <v>-4</v>
      </c>
      <c r="O62" s="15" t="s">
        <v>223</v>
      </c>
      <c r="P62">
        <v>1</v>
      </c>
    </row>
    <row r="63" spans="2:16" x14ac:dyDescent="0.25">
      <c r="B63" s="3">
        <v>59</v>
      </c>
      <c r="C63" s="3" t="s">
        <v>60</v>
      </c>
      <c r="D63" s="3" t="s">
        <v>247</v>
      </c>
      <c r="E63" s="3" t="s">
        <v>1</v>
      </c>
      <c r="F63" s="3">
        <v>16</v>
      </c>
      <c r="G63" s="3"/>
      <c r="H63" s="3">
        <v>2</v>
      </c>
      <c r="I63" s="3"/>
      <c r="J63" s="6">
        <v>2</v>
      </c>
      <c r="K63" s="12">
        <v>1</v>
      </c>
      <c r="L63" s="6">
        <f t="shared" si="3"/>
        <v>3</v>
      </c>
      <c r="M63" s="11">
        <v>1</v>
      </c>
      <c r="N63" s="8">
        <f t="shared" si="2"/>
        <v>2</v>
      </c>
      <c r="O63" s="3" t="s">
        <v>222</v>
      </c>
      <c r="P63">
        <v>0</v>
      </c>
    </row>
    <row r="64" spans="2:16" x14ac:dyDescent="0.25">
      <c r="B64" s="9">
        <v>60</v>
      </c>
      <c r="C64" s="9" t="s">
        <v>61</v>
      </c>
      <c r="D64" s="9" t="s">
        <v>260</v>
      </c>
      <c r="E64" s="9" t="s">
        <v>1</v>
      </c>
      <c r="F64" s="9">
        <v>22</v>
      </c>
      <c r="G64" s="9">
        <v>4</v>
      </c>
      <c r="H64" s="9">
        <v>9</v>
      </c>
      <c r="I64" s="9"/>
      <c r="J64" s="6">
        <v>9</v>
      </c>
      <c r="K64" s="12">
        <v>9</v>
      </c>
      <c r="L64" s="6">
        <f t="shared" si="3"/>
        <v>18</v>
      </c>
      <c r="M64" s="11">
        <v>21</v>
      </c>
      <c r="N64" s="8">
        <f t="shared" si="2"/>
        <v>-3</v>
      </c>
      <c r="O64" s="16" t="s">
        <v>204</v>
      </c>
      <c r="P64">
        <v>1</v>
      </c>
    </row>
    <row r="65" spans="2:16" x14ac:dyDescent="0.25">
      <c r="B65" s="3">
        <v>61</v>
      </c>
      <c r="C65" s="3" t="s">
        <v>62</v>
      </c>
      <c r="D65" s="3" t="s">
        <v>247</v>
      </c>
      <c r="E65" s="3" t="s">
        <v>1</v>
      </c>
      <c r="F65" s="3">
        <v>6</v>
      </c>
      <c r="G65" s="3">
        <v>3</v>
      </c>
      <c r="H65" s="3"/>
      <c r="I65" s="3">
        <v>2</v>
      </c>
      <c r="J65" s="6">
        <v>2</v>
      </c>
      <c r="K65" s="12">
        <v>3</v>
      </c>
      <c r="L65" s="6">
        <f t="shared" si="3"/>
        <v>5</v>
      </c>
      <c r="M65" s="11">
        <v>8</v>
      </c>
      <c r="N65" s="7">
        <f>L65-M65</f>
        <v>-3</v>
      </c>
      <c r="O65" s="16" t="s">
        <v>305</v>
      </c>
      <c r="P65">
        <v>1</v>
      </c>
    </row>
    <row r="66" spans="2:16" x14ac:dyDescent="0.25">
      <c r="B66" s="3">
        <v>62</v>
      </c>
      <c r="C66" s="3" t="s">
        <v>63</v>
      </c>
      <c r="D66" s="3" t="s">
        <v>261</v>
      </c>
      <c r="E66" s="3" t="s">
        <v>1</v>
      </c>
      <c r="F66" s="3">
        <v>19</v>
      </c>
      <c r="G66" s="3">
        <v>1</v>
      </c>
      <c r="H66" s="3">
        <v>4</v>
      </c>
      <c r="I66" s="3">
        <v>1</v>
      </c>
      <c r="J66" s="6">
        <v>5</v>
      </c>
      <c r="K66" s="12">
        <v>2</v>
      </c>
      <c r="L66" s="6">
        <f t="shared" si="3"/>
        <v>7</v>
      </c>
      <c r="M66" s="11">
        <v>2</v>
      </c>
      <c r="N66" s="7">
        <f>L66-M66</f>
        <v>5</v>
      </c>
      <c r="O66" s="15" t="s">
        <v>306</v>
      </c>
      <c r="P66">
        <v>1</v>
      </c>
    </row>
    <row r="67" spans="2:16" x14ac:dyDescent="0.25">
      <c r="B67" s="1">
        <v>63</v>
      </c>
      <c r="C67" s="1" t="s">
        <v>64</v>
      </c>
      <c r="D67" s="1" t="s">
        <v>243</v>
      </c>
      <c r="E67" s="1" t="s">
        <v>1</v>
      </c>
      <c r="F67" s="1">
        <v>6</v>
      </c>
      <c r="G67" s="1">
        <v>1</v>
      </c>
      <c r="H67" s="1"/>
      <c r="I67" s="1">
        <v>1</v>
      </c>
      <c r="J67" s="6">
        <v>1</v>
      </c>
      <c r="L67" s="6">
        <f t="shared" si="3"/>
        <v>1</v>
      </c>
      <c r="M67" s="11">
        <v>1</v>
      </c>
      <c r="N67" s="8"/>
      <c r="O67" s="15" t="s">
        <v>285</v>
      </c>
      <c r="P67">
        <v>1</v>
      </c>
    </row>
    <row r="68" spans="2:16" hidden="1" x14ac:dyDescent="0.25">
      <c r="B68">
        <v>64</v>
      </c>
      <c r="C68" t="s">
        <v>65</v>
      </c>
      <c r="E68" t="s">
        <v>1</v>
      </c>
      <c r="L68" s="6">
        <f t="shared" si="3"/>
        <v>0</v>
      </c>
      <c r="M68" s="11">
        <v>1</v>
      </c>
      <c r="N68" s="8">
        <f t="shared" ref="N68:N129" si="4">L68-M68</f>
        <v>-1</v>
      </c>
    </row>
    <row r="69" spans="2:16" hidden="1" x14ac:dyDescent="0.25">
      <c r="B69">
        <v>65</v>
      </c>
      <c r="C69" t="s">
        <v>66</v>
      </c>
      <c r="E69" t="s">
        <v>1</v>
      </c>
      <c r="L69" s="6">
        <f t="shared" si="3"/>
        <v>0</v>
      </c>
      <c r="N69" s="8">
        <f t="shared" si="4"/>
        <v>0</v>
      </c>
    </row>
    <row r="70" spans="2:16" x14ac:dyDescent="0.25">
      <c r="B70" s="1">
        <v>66</v>
      </c>
      <c r="C70" s="1" t="s">
        <v>67</v>
      </c>
      <c r="D70" s="1" t="s">
        <v>247</v>
      </c>
      <c r="E70" s="1" t="s">
        <v>1</v>
      </c>
      <c r="F70" s="1">
        <v>14</v>
      </c>
      <c r="G70" s="1"/>
      <c r="H70" s="1">
        <v>5</v>
      </c>
      <c r="I70" s="1"/>
      <c r="J70" s="6">
        <v>5</v>
      </c>
      <c r="K70" s="12">
        <v>2</v>
      </c>
      <c r="L70" s="6">
        <f t="shared" si="3"/>
        <v>7</v>
      </c>
      <c r="M70" s="11">
        <v>2</v>
      </c>
      <c r="N70" s="7">
        <f t="shared" si="4"/>
        <v>5</v>
      </c>
      <c r="O70" s="15" t="s">
        <v>310</v>
      </c>
      <c r="P70">
        <v>1</v>
      </c>
    </row>
    <row r="71" spans="2:16" x14ac:dyDescent="0.25">
      <c r="B71" s="3">
        <v>67</v>
      </c>
      <c r="C71" s="3" t="s">
        <v>68</v>
      </c>
      <c r="D71" s="3" t="s">
        <v>239</v>
      </c>
      <c r="E71" s="3" t="s">
        <v>1</v>
      </c>
      <c r="F71" s="3">
        <v>3</v>
      </c>
      <c r="G71" s="3"/>
      <c r="H71" s="3"/>
      <c r="I71" s="3"/>
      <c r="L71" s="6">
        <f t="shared" si="3"/>
        <v>0</v>
      </c>
      <c r="M71" s="11">
        <v>1</v>
      </c>
      <c r="N71" s="8">
        <f t="shared" si="4"/>
        <v>-1</v>
      </c>
      <c r="O71" s="15" t="s">
        <v>290</v>
      </c>
      <c r="P71">
        <v>1</v>
      </c>
    </row>
    <row r="72" spans="2:16" x14ac:dyDescent="0.25">
      <c r="B72" s="3">
        <v>68</v>
      </c>
      <c r="C72" s="3" t="s">
        <v>69</v>
      </c>
      <c r="D72" s="3" t="s">
        <v>262</v>
      </c>
      <c r="E72" s="3" t="s">
        <v>1</v>
      </c>
      <c r="F72" s="3">
        <v>11</v>
      </c>
      <c r="G72" s="3">
        <v>4</v>
      </c>
      <c r="H72" s="3">
        <v>6</v>
      </c>
      <c r="I72" s="3">
        <v>4</v>
      </c>
      <c r="J72" s="6">
        <v>10</v>
      </c>
      <c r="L72" s="6">
        <f t="shared" si="3"/>
        <v>10</v>
      </c>
      <c r="M72" s="11">
        <v>10</v>
      </c>
      <c r="N72" s="8">
        <f t="shared" si="4"/>
        <v>0</v>
      </c>
      <c r="O72" s="3" t="s">
        <v>213</v>
      </c>
      <c r="P72">
        <v>0</v>
      </c>
    </row>
    <row r="73" spans="2:16" x14ac:dyDescent="0.25">
      <c r="B73" s="3">
        <v>69</v>
      </c>
      <c r="C73" s="3" t="s">
        <v>70</v>
      </c>
      <c r="D73" s="3" t="s">
        <v>263</v>
      </c>
      <c r="E73" s="3" t="s">
        <v>1</v>
      </c>
      <c r="F73" s="3">
        <v>102</v>
      </c>
      <c r="G73" s="3">
        <v>29</v>
      </c>
      <c r="H73" s="3">
        <v>39</v>
      </c>
      <c r="I73" s="3">
        <v>28</v>
      </c>
      <c r="J73" s="6">
        <v>67</v>
      </c>
      <c r="L73" s="6">
        <f t="shared" si="3"/>
        <v>67</v>
      </c>
      <c r="M73" s="11">
        <v>86</v>
      </c>
      <c r="N73" s="8">
        <f t="shared" si="4"/>
        <v>-19</v>
      </c>
      <c r="O73" s="3" t="s">
        <v>212</v>
      </c>
      <c r="P73">
        <v>0</v>
      </c>
    </row>
    <row r="74" spans="2:16" x14ac:dyDescent="0.25">
      <c r="B74" s="3">
        <v>70</v>
      </c>
      <c r="C74" s="3" t="s">
        <v>71</v>
      </c>
      <c r="D74" s="3" t="s">
        <v>239</v>
      </c>
      <c r="E74" s="3" t="s">
        <v>1</v>
      </c>
      <c r="F74" s="3">
        <v>24</v>
      </c>
      <c r="G74" s="3">
        <v>1</v>
      </c>
      <c r="H74" s="3">
        <v>4</v>
      </c>
      <c r="I74" s="3">
        <v>1</v>
      </c>
      <c r="J74" s="6">
        <v>5</v>
      </c>
      <c r="L74" s="6">
        <f t="shared" si="3"/>
        <v>5</v>
      </c>
      <c r="M74" s="11">
        <v>8</v>
      </c>
      <c r="N74" s="8">
        <f t="shared" si="4"/>
        <v>-3</v>
      </c>
      <c r="O74" s="2" t="s">
        <v>298</v>
      </c>
      <c r="P74">
        <v>0</v>
      </c>
    </row>
    <row r="75" spans="2:16" hidden="1" x14ac:dyDescent="0.25">
      <c r="B75">
        <v>71</v>
      </c>
      <c r="C75" t="s">
        <v>72</v>
      </c>
      <c r="E75" t="s">
        <v>1</v>
      </c>
      <c r="L75" s="6">
        <f t="shared" si="3"/>
        <v>0</v>
      </c>
      <c r="M75" s="11">
        <v>5</v>
      </c>
      <c r="N75" s="8"/>
    </row>
    <row r="76" spans="2:16" hidden="1" x14ac:dyDescent="0.25">
      <c r="B76">
        <v>72</v>
      </c>
      <c r="C76" t="s">
        <v>73</v>
      </c>
      <c r="E76" t="s">
        <v>1</v>
      </c>
      <c r="L76" s="6">
        <f t="shared" si="3"/>
        <v>0</v>
      </c>
      <c r="N76" s="8"/>
    </row>
    <row r="77" spans="2:16" hidden="1" x14ac:dyDescent="0.25">
      <c r="B77">
        <v>73</v>
      </c>
      <c r="C77" t="s">
        <v>74</v>
      </c>
      <c r="E77" t="s">
        <v>1</v>
      </c>
      <c r="L77" s="6">
        <f t="shared" si="3"/>
        <v>0</v>
      </c>
      <c r="N77" s="8"/>
    </row>
    <row r="78" spans="2:16" hidden="1" x14ac:dyDescent="0.25">
      <c r="B78">
        <v>74</v>
      </c>
      <c r="C78" t="s">
        <v>75</v>
      </c>
      <c r="E78" t="s">
        <v>1</v>
      </c>
      <c r="L78" s="6">
        <f t="shared" si="3"/>
        <v>0</v>
      </c>
      <c r="M78" s="11">
        <v>2</v>
      </c>
      <c r="N78" s="8"/>
    </row>
    <row r="79" spans="2:16" x14ac:dyDescent="0.25">
      <c r="B79" s="9">
        <v>75</v>
      </c>
      <c r="C79" s="9" t="s">
        <v>76</v>
      </c>
      <c r="D79" s="9" t="s">
        <v>264</v>
      </c>
      <c r="E79" s="9" t="s">
        <v>1</v>
      </c>
      <c r="F79" s="9">
        <v>17</v>
      </c>
      <c r="G79" s="9"/>
      <c r="H79" s="9">
        <v>4</v>
      </c>
      <c r="I79" s="9"/>
      <c r="J79" s="6">
        <v>4</v>
      </c>
      <c r="L79" s="6">
        <f t="shared" si="3"/>
        <v>4</v>
      </c>
      <c r="N79" s="8"/>
      <c r="O79" s="15" t="s">
        <v>204</v>
      </c>
      <c r="P79">
        <v>1</v>
      </c>
    </row>
    <row r="80" spans="2:16" x14ac:dyDescent="0.25">
      <c r="B80" s="3">
        <v>76</v>
      </c>
      <c r="C80" s="3" t="s">
        <v>77</v>
      </c>
      <c r="D80" s="3" t="s">
        <v>239</v>
      </c>
      <c r="E80" s="3" t="s">
        <v>1</v>
      </c>
      <c r="F80" s="3">
        <v>7</v>
      </c>
      <c r="G80" s="3"/>
      <c r="H80" s="3"/>
      <c r="I80" s="3"/>
      <c r="L80" s="6">
        <f t="shared" si="3"/>
        <v>0</v>
      </c>
      <c r="M80" s="11">
        <v>2</v>
      </c>
      <c r="N80" s="8">
        <f t="shared" ref="N80" si="5">L80-M80</f>
        <v>-2</v>
      </c>
      <c r="O80" s="15" t="s">
        <v>289</v>
      </c>
      <c r="P80">
        <v>1</v>
      </c>
    </row>
    <row r="81" spans="2:16" x14ac:dyDescent="0.25">
      <c r="B81" s="3">
        <v>77</v>
      </c>
      <c r="C81" s="3" t="s">
        <v>78</v>
      </c>
      <c r="D81" s="3" t="s">
        <v>265</v>
      </c>
      <c r="E81" s="3" t="s">
        <v>1</v>
      </c>
      <c r="F81" s="3">
        <v>12</v>
      </c>
      <c r="G81" s="3">
        <v>5</v>
      </c>
      <c r="H81" s="3">
        <v>5</v>
      </c>
      <c r="I81" s="3">
        <v>5</v>
      </c>
      <c r="J81" s="6">
        <v>10</v>
      </c>
      <c r="L81" s="6">
        <f t="shared" si="3"/>
        <v>10</v>
      </c>
      <c r="M81" s="11">
        <v>23</v>
      </c>
      <c r="N81" s="8"/>
      <c r="O81" s="3" t="s">
        <v>232</v>
      </c>
      <c r="P81">
        <v>0</v>
      </c>
    </row>
    <row r="82" spans="2:16" x14ac:dyDescent="0.25">
      <c r="B82" s="2">
        <v>78</v>
      </c>
      <c r="C82" s="2" t="s">
        <v>79</v>
      </c>
      <c r="D82" s="2" t="s">
        <v>243</v>
      </c>
      <c r="E82" s="2" t="s">
        <v>1</v>
      </c>
      <c r="F82" s="2">
        <v>16</v>
      </c>
      <c r="G82" s="2"/>
      <c r="H82" s="2">
        <v>4</v>
      </c>
      <c r="I82" s="2"/>
      <c r="J82" s="6">
        <v>4</v>
      </c>
      <c r="L82" s="6">
        <f t="shared" si="3"/>
        <v>4</v>
      </c>
      <c r="M82" s="11">
        <v>3</v>
      </c>
      <c r="N82" s="8"/>
      <c r="O82" s="16" t="s">
        <v>204</v>
      </c>
      <c r="P82">
        <v>1</v>
      </c>
    </row>
    <row r="83" spans="2:16" hidden="1" x14ac:dyDescent="0.25">
      <c r="B83">
        <v>79</v>
      </c>
      <c r="C83" t="s">
        <v>80</v>
      </c>
      <c r="E83" t="s">
        <v>1</v>
      </c>
      <c r="G83">
        <v>2</v>
      </c>
      <c r="I83">
        <v>2</v>
      </c>
      <c r="J83" s="6">
        <v>2</v>
      </c>
      <c r="L83" s="6">
        <f t="shared" si="3"/>
        <v>2</v>
      </c>
      <c r="M83" s="11">
        <v>6</v>
      </c>
      <c r="N83" s="8"/>
    </row>
    <row r="84" spans="2:16" x14ac:dyDescent="0.25">
      <c r="B84" s="2">
        <v>80</v>
      </c>
      <c r="C84" s="2" t="s">
        <v>81</v>
      </c>
      <c r="D84" s="2" t="s">
        <v>266</v>
      </c>
      <c r="E84" s="2" t="s">
        <v>1</v>
      </c>
      <c r="F84" s="2">
        <v>14</v>
      </c>
      <c r="G84" s="2">
        <v>2</v>
      </c>
      <c r="H84" s="2">
        <v>5</v>
      </c>
      <c r="I84" s="2">
        <v>2</v>
      </c>
      <c r="J84" s="6">
        <v>7</v>
      </c>
      <c r="L84" s="6">
        <f t="shared" si="3"/>
        <v>7</v>
      </c>
      <c r="M84" s="11">
        <v>6</v>
      </c>
      <c r="N84" s="8"/>
      <c r="O84" s="15" t="s">
        <v>214</v>
      </c>
      <c r="P84">
        <v>1</v>
      </c>
    </row>
    <row r="85" spans="2:16" x14ac:dyDescent="0.25">
      <c r="B85" s="3">
        <v>81</v>
      </c>
      <c r="C85" s="3" t="s">
        <v>82</v>
      </c>
      <c r="D85" s="3" t="s">
        <v>267</v>
      </c>
      <c r="E85" s="3" t="s">
        <v>1</v>
      </c>
      <c r="F85" s="3">
        <v>54</v>
      </c>
      <c r="G85" s="3">
        <v>5</v>
      </c>
      <c r="H85" s="3">
        <v>18</v>
      </c>
      <c r="I85" s="3">
        <v>5</v>
      </c>
      <c r="J85" s="6">
        <v>23</v>
      </c>
      <c r="L85" s="6">
        <f t="shared" si="3"/>
        <v>23</v>
      </c>
      <c r="M85" s="11">
        <v>17</v>
      </c>
      <c r="N85" s="8">
        <f t="shared" ref="N85:N86" si="6">L85-M85</f>
        <v>6</v>
      </c>
      <c r="O85" s="3" t="s">
        <v>212</v>
      </c>
      <c r="P85">
        <v>0</v>
      </c>
    </row>
    <row r="86" spans="2:16" x14ac:dyDescent="0.25">
      <c r="B86" s="2">
        <v>82</v>
      </c>
      <c r="C86" s="2" t="s">
        <v>83</v>
      </c>
      <c r="D86" s="2" t="s">
        <v>268</v>
      </c>
      <c r="E86" s="2" t="s">
        <v>1</v>
      </c>
      <c r="F86" s="2">
        <v>13</v>
      </c>
      <c r="G86" s="2">
        <v>1</v>
      </c>
      <c r="H86" s="2">
        <v>2</v>
      </c>
      <c r="I86" s="2">
        <v>1</v>
      </c>
      <c r="J86" s="6">
        <v>3</v>
      </c>
      <c r="L86" s="6">
        <f t="shared" si="3"/>
        <v>3</v>
      </c>
      <c r="M86" s="11">
        <v>4</v>
      </c>
      <c r="N86" s="8">
        <f t="shared" si="6"/>
        <v>-1</v>
      </c>
      <c r="O86" s="16" t="s">
        <v>292</v>
      </c>
      <c r="P86">
        <v>1</v>
      </c>
    </row>
    <row r="87" spans="2:16" x14ac:dyDescent="0.25">
      <c r="B87" s="9">
        <v>83</v>
      </c>
      <c r="C87" s="9" t="s">
        <v>84</v>
      </c>
      <c r="D87" s="9" t="s">
        <v>255</v>
      </c>
      <c r="E87" s="9" t="s">
        <v>1</v>
      </c>
      <c r="F87" s="9">
        <v>98</v>
      </c>
      <c r="G87" s="9">
        <v>19</v>
      </c>
      <c r="H87" s="9">
        <v>23</v>
      </c>
      <c r="I87" s="9">
        <v>12</v>
      </c>
      <c r="J87" s="6">
        <v>35</v>
      </c>
      <c r="K87" s="12">
        <v>22</v>
      </c>
      <c r="L87" s="6">
        <f t="shared" si="3"/>
        <v>57</v>
      </c>
      <c r="M87" s="11">
        <v>63</v>
      </c>
      <c r="N87" s="8">
        <f t="shared" si="4"/>
        <v>-6</v>
      </c>
      <c r="O87" s="16" t="s">
        <v>85</v>
      </c>
      <c r="P87">
        <v>1</v>
      </c>
    </row>
    <row r="88" spans="2:16" hidden="1" x14ac:dyDescent="0.25">
      <c r="B88">
        <v>84</v>
      </c>
      <c r="C88" t="s">
        <v>86</v>
      </c>
      <c r="E88" t="s">
        <v>1</v>
      </c>
      <c r="L88" s="6">
        <f t="shared" si="3"/>
        <v>0</v>
      </c>
      <c r="N88" s="8">
        <f t="shared" si="4"/>
        <v>0</v>
      </c>
      <c r="O88" s="4"/>
    </row>
    <row r="89" spans="2:16" hidden="1" x14ac:dyDescent="0.25">
      <c r="B89">
        <v>85</v>
      </c>
      <c r="C89" t="s">
        <v>87</v>
      </c>
      <c r="E89" t="s">
        <v>1</v>
      </c>
      <c r="L89" s="6">
        <f t="shared" ref="L89:L152" si="7">J89+K89</f>
        <v>0</v>
      </c>
      <c r="M89" s="11">
        <v>1</v>
      </c>
      <c r="N89" s="8">
        <f t="shared" si="4"/>
        <v>-1</v>
      </c>
      <c r="O89" s="4"/>
    </row>
    <row r="90" spans="2:16" x14ac:dyDescent="0.25">
      <c r="B90" s="9">
        <v>86</v>
      </c>
      <c r="C90" s="9" t="s">
        <v>88</v>
      </c>
      <c r="D90" s="9" t="s">
        <v>269</v>
      </c>
      <c r="E90" s="9" t="s">
        <v>1</v>
      </c>
      <c r="F90" s="9">
        <v>25</v>
      </c>
      <c r="G90" s="9"/>
      <c r="H90" s="9">
        <v>2</v>
      </c>
      <c r="I90" s="9"/>
      <c r="J90" s="6">
        <v>2</v>
      </c>
      <c r="L90" s="6">
        <f t="shared" si="7"/>
        <v>2</v>
      </c>
      <c r="M90" s="11">
        <v>4</v>
      </c>
      <c r="N90" s="8"/>
      <c r="O90" s="16" t="s">
        <v>204</v>
      </c>
      <c r="P90">
        <v>1</v>
      </c>
    </row>
    <row r="91" spans="2:16" x14ac:dyDescent="0.25">
      <c r="B91" s="9">
        <v>87</v>
      </c>
      <c r="C91" s="9" t="s">
        <v>89</v>
      </c>
      <c r="D91" s="9" t="s">
        <v>270</v>
      </c>
      <c r="E91" s="9" t="s">
        <v>1</v>
      </c>
      <c r="F91" s="9">
        <v>9</v>
      </c>
      <c r="G91" s="9">
        <v>2</v>
      </c>
      <c r="H91" s="9">
        <v>5</v>
      </c>
      <c r="I91" s="9">
        <v>2</v>
      </c>
      <c r="J91" s="6">
        <v>7</v>
      </c>
      <c r="L91" s="6">
        <f t="shared" si="7"/>
        <v>7</v>
      </c>
      <c r="M91" s="11">
        <v>5</v>
      </c>
      <c r="N91" s="8"/>
      <c r="O91" s="10" t="s">
        <v>219</v>
      </c>
      <c r="P91">
        <v>0</v>
      </c>
    </row>
    <row r="92" spans="2:16" x14ac:dyDescent="0.25">
      <c r="B92" s="3">
        <v>88</v>
      </c>
      <c r="C92" s="3" t="s">
        <v>90</v>
      </c>
      <c r="D92" s="3" t="s">
        <v>271</v>
      </c>
      <c r="E92" s="3" t="s">
        <v>1</v>
      </c>
      <c r="F92" s="3">
        <v>51</v>
      </c>
      <c r="G92" s="3">
        <v>2</v>
      </c>
      <c r="H92" s="3">
        <v>5</v>
      </c>
      <c r="I92" s="3">
        <v>2</v>
      </c>
      <c r="J92" s="6">
        <v>7</v>
      </c>
      <c r="L92" s="6">
        <f t="shared" si="7"/>
        <v>7</v>
      </c>
      <c r="M92" s="11">
        <v>6</v>
      </c>
      <c r="N92" s="8"/>
      <c r="O92" s="7" t="s">
        <v>218</v>
      </c>
      <c r="P92">
        <v>0</v>
      </c>
    </row>
    <row r="93" spans="2:16" x14ac:dyDescent="0.25">
      <c r="B93" s="9">
        <v>89</v>
      </c>
      <c r="C93" s="9" t="s">
        <v>91</v>
      </c>
      <c r="D93" s="9" t="s">
        <v>272</v>
      </c>
      <c r="E93" s="9" t="s">
        <v>1</v>
      </c>
      <c r="F93" s="9">
        <v>9</v>
      </c>
      <c r="G93" s="9">
        <v>5</v>
      </c>
      <c r="H93" s="9">
        <v>4</v>
      </c>
      <c r="I93" s="9">
        <v>3</v>
      </c>
      <c r="J93" s="6">
        <v>7</v>
      </c>
      <c r="K93" s="12">
        <v>2</v>
      </c>
      <c r="L93" s="6">
        <f t="shared" si="7"/>
        <v>9</v>
      </c>
      <c r="M93" s="11">
        <v>6</v>
      </c>
      <c r="N93" s="8">
        <f t="shared" si="4"/>
        <v>3</v>
      </c>
      <c r="O93" s="16" t="s">
        <v>204</v>
      </c>
      <c r="P93">
        <v>1</v>
      </c>
    </row>
    <row r="94" spans="2:16" hidden="1" x14ac:dyDescent="0.25">
      <c r="B94">
        <v>90</v>
      </c>
      <c r="C94" t="s">
        <v>92</v>
      </c>
      <c r="E94" t="s">
        <v>1</v>
      </c>
      <c r="G94">
        <v>2</v>
      </c>
      <c r="I94">
        <v>2</v>
      </c>
      <c r="J94" s="6">
        <v>2</v>
      </c>
      <c r="L94" s="6">
        <f t="shared" si="7"/>
        <v>2</v>
      </c>
      <c r="M94" s="11">
        <v>5</v>
      </c>
      <c r="N94" s="8">
        <f t="shared" si="4"/>
        <v>-3</v>
      </c>
      <c r="O94" s="4"/>
    </row>
    <row r="95" spans="2:16" x14ac:dyDescent="0.25">
      <c r="B95" s="2">
        <v>91</v>
      </c>
      <c r="C95" s="2" t="s">
        <v>93</v>
      </c>
      <c r="D95" s="2" t="s">
        <v>247</v>
      </c>
      <c r="E95" s="2" t="s">
        <v>1</v>
      </c>
      <c r="F95" s="2">
        <v>6</v>
      </c>
      <c r="G95" s="2"/>
      <c r="H95" s="2">
        <v>2</v>
      </c>
      <c r="I95" s="2"/>
      <c r="J95" s="6">
        <v>2</v>
      </c>
      <c r="K95" s="12">
        <v>1</v>
      </c>
      <c r="L95" s="6">
        <f t="shared" si="7"/>
        <v>3</v>
      </c>
      <c r="M95" s="11">
        <v>2</v>
      </c>
      <c r="N95" s="8">
        <f t="shared" si="4"/>
        <v>1</v>
      </c>
      <c r="O95" s="5" t="s">
        <v>231</v>
      </c>
      <c r="P95">
        <v>0</v>
      </c>
    </row>
    <row r="96" spans="2:16" x14ac:dyDescent="0.25">
      <c r="B96" s="2">
        <v>92</v>
      </c>
      <c r="C96" s="2" t="s">
        <v>94</v>
      </c>
      <c r="D96" s="2" t="s">
        <v>268</v>
      </c>
      <c r="E96" s="2" t="s">
        <v>1</v>
      </c>
      <c r="F96" s="2">
        <v>5</v>
      </c>
      <c r="G96" s="2">
        <v>1</v>
      </c>
      <c r="H96" s="2"/>
      <c r="I96" s="2">
        <v>1</v>
      </c>
      <c r="J96" s="6">
        <v>1</v>
      </c>
      <c r="L96" s="6">
        <f t="shared" si="7"/>
        <v>1</v>
      </c>
      <c r="N96" s="8"/>
      <c r="O96" s="16" t="s">
        <v>293</v>
      </c>
      <c r="P96">
        <v>1</v>
      </c>
    </row>
    <row r="97" spans="2:16" hidden="1" x14ac:dyDescent="0.25">
      <c r="B97">
        <v>93</v>
      </c>
      <c r="C97" t="s">
        <v>95</v>
      </c>
      <c r="E97" t="s">
        <v>1</v>
      </c>
      <c r="L97" s="6">
        <f t="shared" si="7"/>
        <v>0</v>
      </c>
      <c r="N97" s="8"/>
      <c r="O97" s="4"/>
    </row>
    <row r="98" spans="2:16" x14ac:dyDescent="0.25">
      <c r="B98" s="9">
        <v>94</v>
      </c>
      <c r="C98" s="9" t="s">
        <v>96</v>
      </c>
      <c r="D98" s="9" t="s">
        <v>243</v>
      </c>
      <c r="E98" s="9" t="s">
        <v>1</v>
      </c>
      <c r="F98" s="9">
        <v>28</v>
      </c>
      <c r="G98" s="9"/>
      <c r="H98" s="9">
        <v>7</v>
      </c>
      <c r="I98" s="9"/>
      <c r="J98" s="6">
        <v>7</v>
      </c>
      <c r="L98" s="6">
        <f t="shared" si="7"/>
        <v>7</v>
      </c>
      <c r="M98" s="11">
        <v>2</v>
      </c>
      <c r="N98" s="8"/>
      <c r="O98" s="16" t="s">
        <v>204</v>
      </c>
      <c r="P98">
        <v>1</v>
      </c>
    </row>
    <row r="99" spans="2:16" x14ac:dyDescent="0.25">
      <c r="B99" s="3">
        <v>95</v>
      </c>
      <c r="C99" s="3" t="s">
        <v>97</v>
      </c>
      <c r="D99" s="3" t="s">
        <v>239</v>
      </c>
      <c r="E99" s="3" t="s">
        <v>1</v>
      </c>
      <c r="F99" s="3">
        <v>6</v>
      </c>
      <c r="G99" s="3">
        <v>1</v>
      </c>
      <c r="H99" s="3"/>
      <c r="I99" s="3">
        <v>1</v>
      </c>
      <c r="J99" s="6">
        <v>1</v>
      </c>
      <c r="L99" s="6">
        <f t="shared" si="7"/>
        <v>1</v>
      </c>
      <c r="M99" s="11">
        <v>1</v>
      </c>
      <c r="N99" s="8">
        <f t="shared" ref="N99" si="8">L99-M99</f>
        <v>0</v>
      </c>
      <c r="O99" s="16" t="s">
        <v>291</v>
      </c>
      <c r="P99">
        <v>1</v>
      </c>
    </row>
    <row r="100" spans="2:16" hidden="1" x14ac:dyDescent="0.25">
      <c r="B100">
        <v>96</v>
      </c>
      <c r="C100" t="s">
        <v>98</v>
      </c>
      <c r="E100" t="s">
        <v>1</v>
      </c>
      <c r="L100" s="6">
        <f t="shared" si="7"/>
        <v>0</v>
      </c>
      <c r="N100" s="8"/>
      <c r="O100" s="4"/>
    </row>
    <row r="101" spans="2:16" hidden="1" x14ac:dyDescent="0.25">
      <c r="B101">
        <v>97</v>
      </c>
      <c r="C101" t="s">
        <v>99</v>
      </c>
      <c r="E101" t="s">
        <v>1</v>
      </c>
      <c r="L101" s="6">
        <f t="shared" si="7"/>
        <v>0</v>
      </c>
      <c r="N101" s="8"/>
      <c r="O101" s="4"/>
    </row>
    <row r="102" spans="2:16" hidden="1" x14ac:dyDescent="0.25">
      <c r="B102">
        <v>98</v>
      </c>
      <c r="C102" t="s">
        <v>42</v>
      </c>
      <c r="E102" t="s">
        <v>1</v>
      </c>
      <c r="L102" s="6">
        <f t="shared" si="7"/>
        <v>0</v>
      </c>
      <c r="N102" s="8"/>
      <c r="O102" s="4"/>
    </row>
    <row r="103" spans="2:16" hidden="1" x14ac:dyDescent="0.25">
      <c r="B103">
        <v>99</v>
      </c>
      <c r="C103" t="s">
        <v>100</v>
      </c>
      <c r="E103" t="s">
        <v>1</v>
      </c>
      <c r="L103" s="6">
        <f t="shared" si="7"/>
        <v>0</v>
      </c>
      <c r="N103" s="8"/>
      <c r="O103" s="4"/>
    </row>
    <row r="104" spans="2:16" hidden="1" x14ac:dyDescent="0.25">
      <c r="B104">
        <v>100</v>
      </c>
      <c r="C104" t="s">
        <v>101</v>
      </c>
      <c r="E104" t="s">
        <v>1</v>
      </c>
      <c r="L104" s="6">
        <f t="shared" si="7"/>
        <v>0</v>
      </c>
      <c r="N104" s="8"/>
      <c r="O104" s="4"/>
    </row>
    <row r="105" spans="2:16" x14ac:dyDescent="0.25">
      <c r="B105" s="2">
        <v>101</v>
      </c>
      <c r="C105" s="2" t="s">
        <v>102</v>
      </c>
      <c r="D105" s="2" t="s">
        <v>273</v>
      </c>
      <c r="E105" s="2" t="s">
        <v>1</v>
      </c>
      <c r="F105" s="2">
        <v>8</v>
      </c>
      <c r="G105" s="2"/>
      <c r="H105" s="2">
        <v>2</v>
      </c>
      <c r="I105" s="2"/>
      <c r="J105" s="6">
        <v>2</v>
      </c>
      <c r="L105" s="6">
        <f t="shared" si="7"/>
        <v>2</v>
      </c>
      <c r="M105" s="11">
        <v>5</v>
      </c>
      <c r="N105" s="8">
        <f t="shared" ref="N105" si="9">L105-M105</f>
        <v>-3</v>
      </c>
      <c r="O105" s="7" t="s">
        <v>230</v>
      </c>
      <c r="P105">
        <v>0</v>
      </c>
    </row>
    <row r="106" spans="2:16" x14ac:dyDescent="0.25">
      <c r="B106" s="9">
        <v>102</v>
      </c>
      <c r="C106" s="9" t="s">
        <v>103</v>
      </c>
      <c r="D106" s="9" t="s">
        <v>274</v>
      </c>
      <c r="E106" s="9" t="s">
        <v>1</v>
      </c>
      <c r="F106" s="9">
        <v>7</v>
      </c>
      <c r="G106" s="9">
        <v>1</v>
      </c>
      <c r="H106" s="9">
        <v>2</v>
      </c>
      <c r="I106" s="9">
        <v>1</v>
      </c>
      <c r="J106" s="6">
        <v>3</v>
      </c>
      <c r="L106" s="6">
        <f t="shared" si="7"/>
        <v>3</v>
      </c>
      <c r="M106" s="11">
        <v>3</v>
      </c>
      <c r="N106" s="8">
        <f t="shared" si="4"/>
        <v>0</v>
      </c>
      <c r="O106" s="16" t="s">
        <v>204</v>
      </c>
      <c r="P106">
        <v>1</v>
      </c>
    </row>
    <row r="107" spans="2:16" x14ac:dyDescent="0.25">
      <c r="B107" s="2">
        <v>103</v>
      </c>
      <c r="C107" s="2" t="s">
        <v>104</v>
      </c>
      <c r="D107" s="2" t="s">
        <v>255</v>
      </c>
      <c r="E107" s="2" t="s">
        <v>1</v>
      </c>
      <c r="F107" s="2">
        <v>16</v>
      </c>
      <c r="G107" s="2">
        <v>3</v>
      </c>
      <c r="H107" s="2">
        <v>3</v>
      </c>
      <c r="I107" s="2">
        <v>2</v>
      </c>
      <c r="J107" s="6">
        <v>5</v>
      </c>
      <c r="K107" s="12">
        <v>2</v>
      </c>
      <c r="L107" s="6">
        <f t="shared" si="7"/>
        <v>7</v>
      </c>
      <c r="M107" s="11">
        <v>7</v>
      </c>
      <c r="N107" s="8">
        <f t="shared" si="4"/>
        <v>0</v>
      </c>
      <c r="O107" s="16" t="s">
        <v>283</v>
      </c>
      <c r="P107">
        <v>1</v>
      </c>
    </row>
    <row r="108" spans="2:16" x14ac:dyDescent="0.25">
      <c r="B108" s="9">
        <v>104</v>
      </c>
      <c r="C108" s="9" t="s">
        <v>105</v>
      </c>
      <c r="D108" s="9" t="s">
        <v>254</v>
      </c>
      <c r="E108" s="9" t="s">
        <v>1</v>
      </c>
      <c r="F108" s="9">
        <v>4</v>
      </c>
      <c r="G108" s="9"/>
      <c r="H108" s="9">
        <v>4</v>
      </c>
      <c r="I108" s="9"/>
      <c r="J108" s="6">
        <v>4</v>
      </c>
      <c r="L108" s="6">
        <f t="shared" si="7"/>
        <v>4</v>
      </c>
      <c r="M108" s="11">
        <v>3</v>
      </c>
      <c r="N108" s="8"/>
      <c r="O108" s="16" t="s">
        <v>204</v>
      </c>
      <c r="P108">
        <v>1</v>
      </c>
    </row>
    <row r="109" spans="2:16" x14ac:dyDescent="0.25">
      <c r="B109" s="9">
        <v>105</v>
      </c>
      <c r="C109" s="9" t="s">
        <v>106</v>
      </c>
      <c r="D109" s="9" t="s">
        <v>239</v>
      </c>
      <c r="E109" s="9" t="s">
        <v>1</v>
      </c>
      <c r="F109" s="9">
        <v>10</v>
      </c>
      <c r="G109" s="9">
        <v>5</v>
      </c>
      <c r="H109" s="9">
        <v>5</v>
      </c>
      <c r="I109" s="9">
        <v>5</v>
      </c>
      <c r="J109" s="6">
        <v>10</v>
      </c>
      <c r="L109" s="6">
        <f t="shared" si="7"/>
        <v>10</v>
      </c>
      <c r="M109" s="11">
        <v>9</v>
      </c>
      <c r="N109" s="8">
        <f t="shared" ref="N109" si="10">L109-M109</f>
        <v>1</v>
      </c>
      <c r="O109" s="10" t="s">
        <v>204</v>
      </c>
      <c r="P109">
        <v>0</v>
      </c>
    </row>
    <row r="110" spans="2:16" x14ac:dyDescent="0.25">
      <c r="B110" s="2">
        <v>106</v>
      </c>
      <c r="C110" s="2" t="s">
        <v>107</v>
      </c>
      <c r="D110" s="2" t="s">
        <v>275</v>
      </c>
      <c r="E110" s="2" t="s">
        <v>1</v>
      </c>
      <c r="F110" s="2">
        <v>10</v>
      </c>
      <c r="G110" s="2">
        <v>1</v>
      </c>
      <c r="H110" s="2">
        <v>2</v>
      </c>
      <c r="I110" s="2">
        <v>1</v>
      </c>
      <c r="J110" s="6">
        <v>3</v>
      </c>
      <c r="L110" s="6">
        <f t="shared" si="7"/>
        <v>3</v>
      </c>
      <c r="M110" s="11">
        <v>2</v>
      </c>
      <c r="N110" s="8"/>
      <c r="O110" s="5" t="s">
        <v>217</v>
      </c>
      <c r="P110">
        <v>0</v>
      </c>
    </row>
    <row r="111" spans="2:16" x14ac:dyDescent="0.25">
      <c r="B111" s="9">
        <v>107</v>
      </c>
      <c r="C111" s="9" t="s">
        <v>108</v>
      </c>
      <c r="D111" s="9" t="s">
        <v>244</v>
      </c>
      <c r="E111" s="9" t="s">
        <v>1</v>
      </c>
      <c r="F111" s="9">
        <v>10</v>
      </c>
      <c r="G111" s="9"/>
      <c r="H111" s="9"/>
      <c r="I111" s="9"/>
      <c r="L111" s="6">
        <f t="shared" si="7"/>
        <v>0</v>
      </c>
      <c r="M111" s="11">
        <v>2</v>
      </c>
      <c r="N111" s="8"/>
      <c r="O111" s="10" t="s">
        <v>313</v>
      </c>
      <c r="P111">
        <v>1</v>
      </c>
    </row>
    <row r="112" spans="2:16" hidden="1" x14ac:dyDescent="0.25">
      <c r="B112">
        <v>108</v>
      </c>
      <c r="C112" t="s">
        <v>109</v>
      </c>
      <c r="E112" t="s">
        <v>1</v>
      </c>
      <c r="L112" s="6">
        <f t="shared" si="7"/>
        <v>0</v>
      </c>
      <c r="N112" s="8">
        <f t="shared" si="4"/>
        <v>0</v>
      </c>
      <c r="O112" s="4"/>
    </row>
    <row r="113" spans="2:16" x14ac:dyDescent="0.25">
      <c r="B113" s="9">
        <v>109</v>
      </c>
      <c r="C113" s="9" t="s">
        <v>110</v>
      </c>
      <c r="D113" s="9" t="s">
        <v>247</v>
      </c>
      <c r="E113" s="9" t="s">
        <v>6</v>
      </c>
      <c r="F113" s="9">
        <v>8</v>
      </c>
      <c r="G113" s="9">
        <v>3</v>
      </c>
      <c r="H113" s="9">
        <v>2</v>
      </c>
      <c r="I113" s="9">
        <v>1</v>
      </c>
      <c r="J113" s="6">
        <v>3</v>
      </c>
      <c r="K113" s="12">
        <v>3</v>
      </c>
      <c r="L113" s="6">
        <f t="shared" si="7"/>
        <v>6</v>
      </c>
      <c r="M113" s="11">
        <v>6</v>
      </c>
      <c r="N113" s="8">
        <f t="shared" si="4"/>
        <v>0</v>
      </c>
      <c r="O113" s="16" t="s">
        <v>302</v>
      </c>
      <c r="P113">
        <v>1</v>
      </c>
    </row>
    <row r="114" spans="2:16" x14ac:dyDescent="0.25">
      <c r="B114" s="9">
        <v>110</v>
      </c>
      <c r="C114" s="9" t="s">
        <v>111</v>
      </c>
      <c r="D114" s="9" t="s">
        <v>251</v>
      </c>
      <c r="E114" s="9" t="s">
        <v>1</v>
      </c>
      <c r="F114" s="9">
        <v>74</v>
      </c>
      <c r="G114" s="9">
        <v>5</v>
      </c>
      <c r="H114" s="9">
        <v>13</v>
      </c>
      <c r="I114" s="9">
        <v>5</v>
      </c>
      <c r="J114" s="6">
        <v>18</v>
      </c>
      <c r="K114" s="12">
        <v>1</v>
      </c>
      <c r="L114" s="6">
        <f t="shared" si="7"/>
        <v>19</v>
      </c>
      <c r="M114" s="11">
        <v>13</v>
      </c>
      <c r="N114" s="7">
        <f t="shared" si="4"/>
        <v>6</v>
      </c>
      <c r="O114" s="16" t="s">
        <v>282</v>
      </c>
      <c r="P114">
        <v>1</v>
      </c>
    </row>
    <row r="115" spans="2:16" x14ac:dyDescent="0.25">
      <c r="B115" s="9">
        <v>111</v>
      </c>
      <c r="C115" s="9" t="s">
        <v>112</v>
      </c>
      <c r="D115" s="9" t="s">
        <v>286</v>
      </c>
      <c r="E115" s="9" t="s">
        <v>1</v>
      </c>
      <c r="F115" s="9">
        <v>12</v>
      </c>
      <c r="G115" s="9"/>
      <c r="H115" s="9">
        <v>5</v>
      </c>
      <c r="I115" s="9"/>
      <c r="J115" s="6">
        <v>5</v>
      </c>
      <c r="K115" s="12">
        <v>2</v>
      </c>
      <c r="L115" s="6">
        <f t="shared" si="7"/>
        <v>7</v>
      </c>
      <c r="M115" s="11">
        <v>3</v>
      </c>
      <c r="N115" s="8">
        <f t="shared" si="4"/>
        <v>4</v>
      </c>
      <c r="O115" s="16" t="s">
        <v>204</v>
      </c>
      <c r="P115">
        <v>1</v>
      </c>
    </row>
    <row r="116" spans="2:16" hidden="1" x14ac:dyDescent="0.25">
      <c r="B116">
        <v>112</v>
      </c>
      <c r="C116" t="s">
        <v>113</v>
      </c>
      <c r="E116" t="s">
        <v>1</v>
      </c>
      <c r="L116" s="6">
        <f t="shared" si="7"/>
        <v>0</v>
      </c>
      <c r="N116" s="8">
        <f t="shared" si="4"/>
        <v>0</v>
      </c>
      <c r="O116" s="4"/>
    </row>
    <row r="117" spans="2:16" hidden="1" x14ac:dyDescent="0.25">
      <c r="B117">
        <v>113</v>
      </c>
      <c r="C117" t="s">
        <v>114</v>
      </c>
      <c r="E117" t="s">
        <v>1</v>
      </c>
      <c r="G117">
        <v>7</v>
      </c>
      <c r="I117">
        <v>7</v>
      </c>
      <c r="J117" s="6">
        <v>7</v>
      </c>
      <c r="L117" s="6">
        <f t="shared" si="7"/>
        <v>7</v>
      </c>
      <c r="M117" s="11">
        <v>13</v>
      </c>
      <c r="N117" s="8">
        <f t="shared" si="4"/>
        <v>-6</v>
      </c>
      <c r="O117" s="4"/>
    </row>
    <row r="118" spans="2:16" x14ac:dyDescent="0.25">
      <c r="B118" s="9">
        <v>114</v>
      </c>
      <c r="C118" s="9" t="s">
        <v>115</v>
      </c>
      <c r="D118" s="9"/>
      <c r="E118" s="9" t="s">
        <v>1</v>
      </c>
      <c r="F118" s="9">
        <v>2</v>
      </c>
      <c r="G118" s="9"/>
      <c r="H118" s="9"/>
      <c r="I118" s="9"/>
      <c r="L118" s="6">
        <f t="shared" si="7"/>
        <v>0</v>
      </c>
      <c r="M118" s="11">
        <v>2</v>
      </c>
      <c r="N118" s="8"/>
      <c r="O118" s="10" t="s">
        <v>204</v>
      </c>
    </row>
    <row r="119" spans="2:16" hidden="1" x14ac:dyDescent="0.25">
      <c r="B119">
        <v>115</v>
      </c>
      <c r="C119" t="s">
        <v>116</v>
      </c>
      <c r="E119" t="s">
        <v>1</v>
      </c>
      <c r="L119" s="6">
        <f t="shared" si="7"/>
        <v>0</v>
      </c>
      <c r="N119" s="8"/>
      <c r="O119" s="4"/>
    </row>
    <row r="120" spans="2:16" hidden="1" x14ac:dyDescent="0.25">
      <c r="B120">
        <v>116</v>
      </c>
      <c r="C120" t="s">
        <v>117</v>
      </c>
      <c r="E120" t="s">
        <v>1</v>
      </c>
      <c r="G120">
        <v>1</v>
      </c>
      <c r="L120" s="6">
        <f t="shared" si="7"/>
        <v>0</v>
      </c>
      <c r="M120" s="11">
        <v>1</v>
      </c>
      <c r="N120" s="8"/>
      <c r="O120" s="4"/>
    </row>
    <row r="121" spans="2:16" hidden="1" x14ac:dyDescent="0.25">
      <c r="B121">
        <v>117</v>
      </c>
      <c r="C121" t="s">
        <v>118</v>
      </c>
      <c r="E121" t="s">
        <v>1</v>
      </c>
      <c r="L121" s="6">
        <f t="shared" si="7"/>
        <v>0</v>
      </c>
      <c r="N121" s="8"/>
      <c r="O121" s="4"/>
    </row>
    <row r="122" spans="2:16" hidden="1" x14ac:dyDescent="0.25">
      <c r="B122">
        <v>118</v>
      </c>
      <c r="C122" t="s">
        <v>119</v>
      </c>
      <c r="E122" t="s">
        <v>1</v>
      </c>
      <c r="L122" s="6">
        <f t="shared" si="7"/>
        <v>0</v>
      </c>
      <c r="M122" s="11">
        <v>2</v>
      </c>
      <c r="N122" s="8"/>
      <c r="O122" s="4"/>
    </row>
    <row r="123" spans="2:16" hidden="1" x14ac:dyDescent="0.25">
      <c r="B123">
        <v>119</v>
      </c>
      <c r="C123" t="s">
        <v>120</v>
      </c>
      <c r="E123" t="s">
        <v>1</v>
      </c>
      <c r="L123" s="6">
        <f t="shared" si="7"/>
        <v>0</v>
      </c>
      <c r="N123" s="8"/>
      <c r="O123" s="4"/>
    </row>
    <row r="124" spans="2:16" hidden="1" x14ac:dyDescent="0.25">
      <c r="B124">
        <v>120</v>
      </c>
      <c r="C124" t="s">
        <v>121</v>
      </c>
      <c r="E124" t="s">
        <v>1</v>
      </c>
      <c r="L124" s="6">
        <f t="shared" si="7"/>
        <v>0</v>
      </c>
      <c r="N124" s="8"/>
      <c r="O124" s="4"/>
    </row>
    <row r="125" spans="2:16" x14ac:dyDescent="0.25">
      <c r="B125" s="9">
        <v>121</v>
      </c>
      <c r="C125" s="9" t="s">
        <v>122</v>
      </c>
      <c r="D125" s="9" t="s">
        <v>245</v>
      </c>
      <c r="E125" s="9" t="s">
        <v>1</v>
      </c>
      <c r="F125" s="9">
        <v>9</v>
      </c>
      <c r="G125" s="9"/>
      <c r="H125" s="9">
        <v>4</v>
      </c>
      <c r="I125" s="9"/>
      <c r="J125" s="6">
        <v>4</v>
      </c>
      <c r="L125" s="6">
        <f t="shared" si="7"/>
        <v>4</v>
      </c>
      <c r="M125" s="11">
        <v>2</v>
      </c>
      <c r="N125" s="8"/>
      <c r="O125" s="16" t="s">
        <v>307</v>
      </c>
      <c r="P125">
        <v>1</v>
      </c>
    </row>
    <row r="126" spans="2:16" x14ac:dyDescent="0.25">
      <c r="B126" s="3">
        <v>122</v>
      </c>
      <c r="C126" s="3" t="s">
        <v>123</v>
      </c>
      <c r="D126" s="3" t="s">
        <v>255</v>
      </c>
      <c r="E126" s="3" t="s">
        <v>1</v>
      </c>
      <c r="F126" s="3">
        <v>4</v>
      </c>
      <c r="G126" s="3">
        <v>3</v>
      </c>
      <c r="H126" s="3"/>
      <c r="I126" s="3">
        <v>2</v>
      </c>
      <c r="J126" s="6">
        <v>2</v>
      </c>
      <c r="L126" s="6">
        <f t="shared" si="7"/>
        <v>2</v>
      </c>
      <c r="M126" s="11">
        <v>3</v>
      </c>
      <c r="N126" s="8"/>
      <c r="O126" s="16" t="s">
        <v>229</v>
      </c>
      <c r="P126">
        <v>1</v>
      </c>
    </row>
    <row r="127" spans="2:16" hidden="1" x14ac:dyDescent="0.25">
      <c r="B127">
        <v>123</v>
      </c>
      <c r="C127" t="s">
        <v>124</v>
      </c>
      <c r="E127" t="s">
        <v>1</v>
      </c>
      <c r="L127" s="6">
        <f t="shared" si="7"/>
        <v>0</v>
      </c>
      <c r="N127" s="8">
        <f t="shared" si="4"/>
        <v>0</v>
      </c>
      <c r="O127" s="4"/>
    </row>
    <row r="128" spans="2:16" x14ac:dyDescent="0.25">
      <c r="B128" s="9">
        <v>124</v>
      </c>
      <c r="C128" s="9" t="s">
        <v>125</v>
      </c>
      <c r="D128" s="9" t="s">
        <v>247</v>
      </c>
      <c r="E128" s="9" t="s">
        <v>1</v>
      </c>
      <c r="F128" s="9">
        <v>19</v>
      </c>
      <c r="G128" s="9">
        <v>4</v>
      </c>
      <c r="H128" s="9">
        <v>6</v>
      </c>
      <c r="I128" s="9">
        <v>3</v>
      </c>
      <c r="J128" s="6">
        <v>9</v>
      </c>
      <c r="K128" s="12">
        <v>5</v>
      </c>
      <c r="L128" s="6">
        <f t="shared" si="7"/>
        <v>14</v>
      </c>
      <c r="M128" s="11">
        <v>9</v>
      </c>
      <c r="N128" s="8">
        <f t="shared" si="4"/>
        <v>5</v>
      </c>
      <c r="O128" s="16" t="s">
        <v>304</v>
      </c>
      <c r="P128">
        <v>1</v>
      </c>
    </row>
    <row r="129" spans="2:16" hidden="1" x14ac:dyDescent="0.25">
      <c r="B129">
        <v>125</v>
      </c>
      <c r="C129" t="s">
        <v>126</v>
      </c>
      <c r="E129" t="s">
        <v>1</v>
      </c>
      <c r="L129" s="6">
        <f t="shared" si="7"/>
        <v>0</v>
      </c>
      <c r="N129" s="8">
        <f t="shared" si="4"/>
        <v>0</v>
      </c>
      <c r="O129" s="4"/>
    </row>
    <row r="130" spans="2:16" hidden="1" x14ac:dyDescent="0.25">
      <c r="B130">
        <v>126</v>
      </c>
      <c r="C130" t="s">
        <v>127</v>
      </c>
      <c r="E130" t="s">
        <v>1</v>
      </c>
      <c r="G130">
        <v>1</v>
      </c>
      <c r="I130">
        <v>1</v>
      </c>
      <c r="J130" s="6">
        <v>1</v>
      </c>
      <c r="L130" s="6">
        <f t="shared" si="7"/>
        <v>1</v>
      </c>
      <c r="M130" s="11">
        <v>5</v>
      </c>
      <c r="N130" s="8">
        <f t="shared" ref="N130:N193" si="11">L130-M130</f>
        <v>-4</v>
      </c>
      <c r="O130" s="4"/>
    </row>
    <row r="131" spans="2:16" hidden="1" x14ac:dyDescent="0.25">
      <c r="B131">
        <v>127</v>
      </c>
      <c r="C131" t="s">
        <v>128</v>
      </c>
      <c r="E131" t="s">
        <v>1</v>
      </c>
      <c r="L131" s="6">
        <f t="shared" si="7"/>
        <v>0</v>
      </c>
      <c r="N131" s="8">
        <f t="shared" si="11"/>
        <v>0</v>
      </c>
      <c r="O131" s="4"/>
    </row>
    <row r="132" spans="2:16" x14ac:dyDescent="0.25">
      <c r="B132" s="9">
        <v>128</v>
      </c>
      <c r="C132" s="9" t="s">
        <v>129</v>
      </c>
      <c r="D132" s="9" t="s">
        <v>272</v>
      </c>
      <c r="E132" s="9" t="s">
        <v>1</v>
      </c>
      <c r="F132" s="9">
        <v>10</v>
      </c>
      <c r="G132" s="9">
        <v>2</v>
      </c>
      <c r="H132" s="9">
        <v>2</v>
      </c>
      <c r="I132" s="9">
        <v>0</v>
      </c>
      <c r="J132" s="6">
        <v>2</v>
      </c>
      <c r="L132" s="6">
        <f t="shared" si="7"/>
        <v>2</v>
      </c>
      <c r="M132" s="11">
        <v>3</v>
      </c>
      <c r="N132" s="8"/>
      <c r="O132" s="16" t="s">
        <v>204</v>
      </c>
      <c r="P132">
        <v>1</v>
      </c>
    </row>
    <row r="133" spans="2:16" hidden="1" x14ac:dyDescent="0.25">
      <c r="B133">
        <v>129</v>
      </c>
      <c r="C133" t="s">
        <v>130</v>
      </c>
      <c r="E133" t="s">
        <v>1</v>
      </c>
      <c r="G133">
        <v>1</v>
      </c>
      <c r="I133">
        <v>1</v>
      </c>
      <c r="J133" s="6">
        <v>1</v>
      </c>
      <c r="L133" s="6">
        <f t="shared" si="7"/>
        <v>1</v>
      </c>
      <c r="M133" s="11">
        <v>4</v>
      </c>
      <c r="N133" s="8">
        <f t="shared" si="11"/>
        <v>-3</v>
      </c>
      <c r="O133" s="4"/>
    </row>
    <row r="134" spans="2:16" hidden="1" x14ac:dyDescent="0.25">
      <c r="B134">
        <v>130</v>
      </c>
      <c r="C134" t="s">
        <v>131</v>
      </c>
      <c r="E134" t="s">
        <v>1</v>
      </c>
      <c r="L134" s="6">
        <f t="shared" si="7"/>
        <v>0</v>
      </c>
      <c r="N134" s="8">
        <f t="shared" si="11"/>
        <v>0</v>
      </c>
      <c r="O134" s="4"/>
    </row>
    <row r="135" spans="2:16" x14ac:dyDescent="0.25">
      <c r="B135" s="9">
        <v>131</v>
      </c>
      <c r="C135" s="9" t="s">
        <v>132</v>
      </c>
      <c r="D135" s="9" t="s">
        <v>286</v>
      </c>
      <c r="E135" s="9" t="s">
        <v>1</v>
      </c>
      <c r="F135" s="9">
        <v>8</v>
      </c>
      <c r="G135" s="9"/>
      <c r="H135" s="9">
        <v>2</v>
      </c>
      <c r="I135" s="9"/>
      <c r="J135" s="6">
        <v>2</v>
      </c>
      <c r="K135" s="12">
        <v>1</v>
      </c>
      <c r="L135" s="6">
        <f t="shared" si="7"/>
        <v>3</v>
      </c>
      <c r="M135" s="11">
        <v>2</v>
      </c>
      <c r="N135" s="8">
        <f t="shared" si="11"/>
        <v>1</v>
      </c>
      <c r="O135" s="16" t="s">
        <v>204</v>
      </c>
      <c r="P135">
        <v>1</v>
      </c>
    </row>
    <row r="136" spans="2:16" hidden="1" x14ac:dyDescent="0.25">
      <c r="B136">
        <v>132</v>
      </c>
      <c r="C136" t="s">
        <v>133</v>
      </c>
      <c r="E136" t="s">
        <v>1</v>
      </c>
      <c r="L136" s="6">
        <f t="shared" si="7"/>
        <v>0</v>
      </c>
      <c r="N136" s="8">
        <f t="shared" si="11"/>
        <v>0</v>
      </c>
      <c r="O136" s="4"/>
    </row>
    <row r="137" spans="2:16" hidden="1" x14ac:dyDescent="0.25">
      <c r="B137">
        <v>133</v>
      </c>
      <c r="C137" t="s">
        <v>134</v>
      </c>
      <c r="E137" t="s">
        <v>1</v>
      </c>
      <c r="L137" s="6">
        <f t="shared" si="7"/>
        <v>0</v>
      </c>
      <c r="N137" s="8">
        <f t="shared" si="11"/>
        <v>0</v>
      </c>
      <c r="O137" s="4"/>
    </row>
    <row r="138" spans="2:16" hidden="1" x14ac:dyDescent="0.25">
      <c r="B138">
        <v>134</v>
      </c>
      <c r="C138" t="s">
        <v>135</v>
      </c>
      <c r="E138" t="s">
        <v>1</v>
      </c>
      <c r="L138" s="6">
        <f t="shared" si="7"/>
        <v>0</v>
      </c>
      <c r="N138" s="8">
        <f t="shared" si="11"/>
        <v>0</v>
      </c>
      <c r="O138" s="4"/>
    </row>
    <row r="139" spans="2:16" x14ac:dyDescent="0.25">
      <c r="B139" s="9">
        <v>135</v>
      </c>
      <c r="C139" s="9" t="s">
        <v>136</v>
      </c>
      <c r="D139" s="9" t="s">
        <v>259</v>
      </c>
      <c r="E139" s="9" t="s">
        <v>1</v>
      </c>
      <c r="F139" s="9">
        <v>7</v>
      </c>
      <c r="G139" s="9"/>
      <c r="H139" s="9">
        <v>2</v>
      </c>
      <c r="I139" s="9"/>
      <c r="J139" s="6">
        <v>2</v>
      </c>
      <c r="L139" s="6">
        <f t="shared" si="7"/>
        <v>2</v>
      </c>
      <c r="M139" s="11">
        <v>2</v>
      </c>
      <c r="N139" s="8"/>
      <c r="O139" s="16" t="s">
        <v>300</v>
      </c>
      <c r="P139">
        <v>1</v>
      </c>
    </row>
    <row r="140" spans="2:16" hidden="1" x14ac:dyDescent="0.25">
      <c r="B140">
        <v>136</v>
      </c>
      <c r="C140" t="s">
        <v>137</v>
      </c>
      <c r="E140" t="s">
        <v>1</v>
      </c>
      <c r="L140" s="6">
        <f t="shared" si="7"/>
        <v>0</v>
      </c>
      <c r="N140" s="8"/>
      <c r="O140" s="4"/>
    </row>
    <row r="141" spans="2:16" hidden="1" x14ac:dyDescent="0.25">
      <c r="B141">
        <v>137</v>
      </c>
      <c r="C141" t="s">
        <v>138</v>
      </c>
      <c r="E141" t="s">
        <v>1</v>
      </c>
      <c r="L141" s="6">
        <f t="shared" si="7"/>
        <v>0</v>
      </c>
      <c r="N141" s="8"/>
      <c r="O141" s="4"/>
    </row>
    <row r="142" spans="2:16" hidden="1" x14ac:dyDescent="0.25">
      <c r="B142">
        <v>138</v>
      </c>
      <c r="C142" t="s">
        <v>139</v>
      </c>
      <c r="E142" t="s">
        <v>1</v>
      </c>
      <c r="L142" s="6">
        <f t="shared" si="7"/>
        <v>0</v>
      </c>
      <c r="N142" s="8"/>
      <c r="O142" s="4"/>
    </row>
    <row r="143" spans="2:16" hidden="1" x14ac:dyDescent="0.25">
      <c r="B143">
        <v>139</v>
      </c>
      <c r="C143" t="s">
        <v>140</v>
      </c>
      <c r="E143" t="s">
        <v>1</v>
      </c>
      <c r="L143" s="6">
        <f t="shared" si="7"/>
        <v>0</v>
      </c>
      <c r="N143" s="8"/>
      <c r="O143" s="4"/>
    </row>
    <row r="144" spans="2:16" hidden="1" x14ac:dyDescent="0.25">
      <c r="B144">
        <v>140</v>
      </c>
      <c r="C144" t="s">
        <v>141</v>
      </c>
      <c r="E144" t="s">
        <v>1</v>
      </c>
      <c r="L144" s="6">
        <f t="shared" si="7"/>
        <v>0</v>
      </c>
      <c r="N144" s="8"/>
      <c r="O144" s="4"/>
    </row>
    <row r="145" spans="2:16" hidden="1" x14ac:dyDescent="0.25">
      <c r="B145">
        <v>141</v>
      </c>
      <c r="C145" t="s">
        <v>142</v>
      </c>
      <c r="E145" t="s">
        <v>1</v>
      </c>
      <c r="L145" s="6">
        <f t="shared" si="7"/>
        <v>0</v>
      </c>
      <c r="N145" s="8"/>
      <c r="O145" s="4"/>
    </row>
    <row r="146" spans="2:16" x14ac:dyDescent="0.25">
      <c r="B146" s="2">
        <v>142</v>
      </c>
      <c r="C146" s="2" t="s">
        <v>143</v>
      </c>
      <c r="D146" s="2" t="s">
        <v>276</v>
      </c>
      <c r="E146" s="2" t="s">
        <v>1</v>
      </c>
      <c r="F146" s="2">
        <v>12</v>
      </c>
      <c r="G146" s="2">
        <v>2</v>
      </c>
      <c r="H146" s="2"/>
      <c r="I146" s="2">
        <v>1</v>
      </c>
      <c r="J146" s="6">
        <v>1</v>
      </c>
      <c r="L146" s="6">
        <f t="shared" si="7"/>
        <v>1</v>
      </c>
      <c r="M146" s="11">
        <v>5</v>
      </c>
      <c r="N146" s="8"/>
      <c r="O146" s="16" t="s">
        <v>308</v>
      </c>
      <c r="P146">
        <v>1</v>
      </c>
    </row>
    <row r="147" spans="2:16" hidden="1" x14ac:dyDescent="0.25">
      <c r="B147">
        <v>143</v>
      </c>
      <c r="C147" t="s">
        <v>144</v>
      </c>
      <c r="E147" t="s">
        <v>1</v>
      </c>
      <c r="L147" s="6">
        <f t="shared" si="7"/>
        <v>0</v>
      </c>
      <c r="N147" s="8"/>
      <c r="O147" s="4"/>
    </row>
    <row r="148" spans="2:16" hidden="1" x14ac:dyDescent="0.25">
      <c r="B148">
        <v>144</v>
      </c>
      <c r="C148" t="s">
        <v>145</v>
      </c>
      <c r="E148" t="s">
        <v>1</v>
      </c>
      <c r="L148" s="6">
        <f t="shared" si="7"/>
        <v>0</v>
      </c>
      <c r="N148" s="8"/>
      <c r="O148" s="4"/>
    </row>
    <row r="149" spans="2:16" hidden="1" x14ac:dyDescent="0.25">
      <c r="B149">
        <v>145</v>
      </c>
      <c r="C149" t="s">
        <v>146</v>
      </c>
      <c r="E149" t="s">
        <v>1</v>
      </c>
      <c r="L149" s="6">
        <f t="shared" si="7"/>
        <v>0</v>
      </c>
      <c r="N149" s="8"/>
      <c r="O149" s="4"/>
    </row>
    <row r="150" spans="2:16" hidden="1" x14ac:dyDescent="0.25">
      <c r="B150">
        <v>146</v>
      </c>
      <c r="C150" t="s">
        <v>147</v>
      </c>
      <c r="E150" t="s">
        <v>1</v>
      </c>
      <c r="L150" s="6">
        <f t="shared" si="7"/>
        <v>0</v>
      </c>
      <c r="N150" s="8"/>
      <c r="O150" s="4"/>
    </row>
    <row r="151" spans="2:16" hidden="1" x14ac:dyDescent="0.25">
      <c r="B151">
        <v>147</v>
      </c>
      <c r="C151" t="s">
        <v>148</v>
      </c>
      <c r="E151" t="s">
        <v>1</v>
      </c>
      <c r="L151" s="6">
        <f t="shared" si="7"/>
        <v>0</v>
      </c>
      <c r="N151" s="8"/>
      <c r="O151" s="4"/>
    </row>
    <row r="152" spans="2:16" hidden="1" x14ac:dyDescent="0.25">
      <c r="B152">
        <v>148</v>
      </c>
      <c r="C152" t="s">
        <v>149</v>
      </c>
      <c r="E152" t="s">
        <v>1</v>
      </c>
      <c r="L152" s="6">
        <f t="shared" si="7"/>
        <v>0</v>
      </c>
      <c r="N152" s="8"/>
      <c r="O152" s="4"/>
    </row>
    <row r="153" spans="2:16" hidden="1" x14ac:dyDescent="0.25">
      <c r="B153">
        <v>149</v>
      </c>
      <c r="C153" t="s">
        <v>150</v>
      </c>
      <c r="E153" t="s">
        <v>1</v>
      </c>
      <c r="L153" s="6">
        <f t="shared" ref="L153:L197" si="12">J153+K153</f>
        <v>0</v>
      </c>
      <c r="N153" s="8"/>
      <c r="O153" s="4"/>
    </row>
    <row r="154" spans="2:16" x14ac:dyDescent="0.25">
      <c r="B154" s="9">
        <v>150</v>
      </c>
      <c r="C154" s="9" t="s">
        <v>151</v>
      </c>
      <c r="D154" s="9"/>
      <c r="E154" s="9" t="s">
        <v>6</v>
      </c>
      <c r="F154" s="9">
        <v>4</v>
      </c>
      <c r="G154" s="9"/>
      <c r="H154" s="9">
        <v>1</v>
      </c>
      <c r="I154" s="9"/>
      <c r="J154" s="6">
        <v>1</v>
      </c>
      <c r="L154" s="6">
        <f t="shared" si="12"/>
        <v>1</v>
      </c>
      <c r="M154" s="11">
        <v>2</v>
      </c>
      <c r="N154" s="8"/>
      <c r="O154" s="10" t="s">
        <v>215</v>
      </c>
    </row>
    <row r="155" spans="2:16" x14ac:dyDescent="0.25">
      <c r="B155" s="9">
        <v>151</v>
      </c>
      <c r="C155" s="9" t="s">
        <v>152</v>
      </c>
      <c r="D155" s="9" t="s">
        <v>255</v>
      </c>
      <c r="E155" s="9" t="s">
        <v>1</v>
      </c>
      <c r="F155" s="9">
        <v>26</v>
      </c>
      <c r="G155" s="9">
        <v>2</v>
      </c>
      <c r="H155" s="9">
        <v>9</v>
      </c>
      <c r="I155" s="9">
        <v>2</v>
      </c>
      <c r="J155" s="6">
        <v>11</v>
      </c>
      <c r="K155" s="12">
        <v>2</v>
      </c>
      <c r="L155" s="6">
        <f t="shared" si="12"/>
        <v>13</v>
      </c>
      <c r="M155" s="11">
        <v>4</v>
      </c>
      <c r="N155" s="7">
        <f t="shared" si="11"/>
        <v>9</v>
      </c>
      <c r="O155" s="16" t="s">
        <v>204</v>
      </c>
      <c r="P155">
        <v>1</v>
      </c>
    </row>
    <row r="156" spans="2:16" hidden="1" x14ac:dyDescent="0.25">
      <c r="B156">
        <v>152</v>
      </c>
      <c r="C156" t="s">
        <v>153</v>
      </c>
      <c r="E156" t="s">
        <v>1</v>
      </c>
      <c r="L156" s="6">
        <f t="shared" si="12"/>
        <v>0</v>
      </c>
      <c r="N156" s="8">
        <f t="shared" si="11"/>
        <v>0</v>
      </c>
      <c r="O156" s="4"/>
    </row>
    <row r="157" spans="2:16" hidden="1" x14ac:dyDescent="0.25">
      <c r="B157">
        <v>153</v>
      </c>
      <c r="C157" t="s">
        <v>154</v>
      </c>
      <c r="E157" t="s">
        <v>1</v>
      </c>
      <c r="L157" s="6">
        <f t="shared" si="12"/>
        <v>0</v>
      </c>
      <c r="N157" s="8">
        <f t="shared" si="11"/>
        <v>0</v>
      </c>
      <c r="O157" s="4"/>
    </row>
    <row r="158" spans="2:16" hidden="1" x14ac:dyDescent="0.25">
      <c r="B158">
        <v>154</v>
      </c>
      <c r="C158" t="s">
        <v>155</v>
      </c>
      <c r="E158" t="s">
        <v>1</v>
      </c>
      <c r="L158" s="6">
        <f t="shared" si="12"/>
        <v>0</v>
      </c>
      <c r="N158" s="8">
        <f t="shared" si="11"/>
        <v>0</v>
      </c>
      <c r="O158" s="4"/>
    </row>
    <row r="159" spans="2:16" hidden="1" x14ac:dyDescent="0.25">
      <c r="B159">
        <v>155</v>
      </c>
      <c r="C159" t="s">
        <v>156</v>
      </c>
      <c r="E159" t="s">
        <v>1</v>
      </c>
      <c r="L159" s="6">
        <f t="shared" si="12"/>
        <v>0</v>
      </c>
      <c r="N159" s="8">
        <f t="shared" si="11"/>
        <v>0</v>
      </c>
      <c r="O159" s="4"/>
    </row>
    <row r="160" spans="2:16" hidden="1" x14ac:dyDescent="0.25">
      <c r="B160">
        <v>156</v>
      </c>
      <c r="C160" t="s">
        <v>157</v>
      </c>
      <c r="E160" t="s">
        <v>1</v>
      </c>
      <c r="L160" s="6">
        <f t="shared" si="12"/>
        <v>0</v>
      </c>
      <c r="N160" s="8">
        <f t="shared" si="11"/>
        <v>0</v>
      </c>
      <c r="O160" s="4"/>
    </row>
    <row r="161" spans="2:16" hidden="1" x14ac:dyDescent="0.25">
      <c r="B161">
        <v>157</v>
      </c>
      <c r="C161" t="s">
        <v>158</v>
      </c>
      <c r="E161" t="s">
        <v>1</v>
      </c>
      <c r="G161">
        <v>2</v>
      </c>
      <c r="I161">
        <v>1</v>
      </c>
      <c r="J161" s="6">
        <v>1</v>
      </c>
      <c r="L161" s="6">
        <f t="shared" si="12"/>
        <v>1</v>
      </c>
      <c r="N161" s="8">
        <f t="shared" si="11"/>
        <v>1</v>
      </c>
      <c r="O161" s="4"/>
    </row>
    <row r="162" spans="2:16" hidden="1" x14ac:dyDescent="0.25">
      <c r="B162">
        <v>158</v>
      </c>
      <c r="C162" t="s">
        <v>159</v>
      </c>
      <c r="E162" t="s">
        <v>1</v>
      </c>
      <c r="G162">
        <v>1</v>
      </c>
      <c r="L162" s="6">
        <f t="shared" si="12"/>
        <v>0</v>
      </c>
      <c r="N162" s="8">
        <f t="shared" si="11"/>
        <v>0</v>
      </c>
      <c r="O162" s="4"/>
    </row>
    <row r="163" spans="2:16" x14ac:dyDescent="0.25">
      <c r="B163" s="9">
        <v>159</v>
      </c>
      <c r="C163" s="9" t="s">
        <v>160</v>
      </c>
      <c r="D163" s="9" t="s">
        <v>247</v>
      </c>
      <c r="E163" s="9" t="s">
        <v>6</v>
      </c>
      <c r="F163" s="9">
        <v>10</v>
      </c>
      <c r="G163" s="9"/>
      <c r="H163" s="9">
        <v>2</v>
      </c>
      <c r="I163" s="9"/>
      <c r="J163" s="6">
        <v>2</v>
      </c>
      <c r="L163" s="6">
        <f t="shared" si="12"/>
        <v>2</v>
      </c>
      <c r="M163" s="11">
        <v>2</v>
      </c>
      <c r="N163" s="8">
        <f t="shared" si="11"/>
        <v>0</v>
      </c>
      <c r="O163" s="10" t="s">
        <v>204</v>
      </c>
      <c r="P163">
        <v>0</v>
      </c>
    </row>
    <row r="164" spans="2:16" hidden="1" x14ac:dyDescent="0.25">
      <c r="B164">
        <v>160</v>
      </c>
      <c r="C164" t="s">
        <v>161</v>
      </c>
      <c r="E164" t="s">
        <v>1</v>
      </c>
      <c r="L164" s="6">
        <f t="shared" si="12"/>
        <v>0</v>
      </c>
      <c r="N164" s="8"/>
      <c r="O164" s="4"/>
    </row>
    <row r="165" spans="2:16" hidden="1" x14ac:dyDescent="0.25">
      <c r="B165">
        <v>161</v>
      </c>
      <c r="C165" t="s">
        <v>55</v>
      </c>
      <c r="E165" t="s">
        <v>1</v>
      </c>
      <c r="L165" s="6">
        <f t="shared" si="12"/>
        <v>0</v>
      </c>
      <c r="N165" s="8"/>
      <c r="O165" s="4"/>
    </row>
    <row r="166" spans="2:16" x14ac:dyDescent="0.25">
      <c r="B166" s="9">
        <v>162</v>
      </c>
      <c r="C166" s="9" t="s">
        <v>162</v>
      </c>
      <c r="D166" s="9" t="s">
        <v>255</v>
      </c>
      <c r="E166" s="9" t="s">
        <v>1</v>
      </c>
      <c r="F166" s="9">
        <v>11</v>
      </c>
      <c r="G166" s="9">
        <v>1</v>
      </c>
      <c r="H166" s="9">
        <v>4</v>
      </c>
      <c r="I166" s="9">
        <v>1</v>
      </c>
      <c r="J166" s="6">
        <v>5</v>
      </c>
      <c r="L166" s="6">
        <f t="shared" si="12"/>
        <v>5</v>
      </c>
      <c r="M166" s="11">
        <v>2</v>
      </c>
      <c r="N166" s="8"/>
      <c r="O166" s="16" t="s">
        <v>204</v>
      </c>
      <c r="P166">
        <v>1</v>
      </c>
    </row>
    <row r="167" spans="2:16" x14ac:dyDescent="0.25">
      <c r="B167" s="9">
        <v>163</v>
      </c>
      <c r="C167" s="9" t="s">
        <v>163</v>
      </c>
      <c r="D167" s="9" t="s">
        <v>239</v>
      </c>
      <c r="E167" s="9" t="s">
        <v>1</v>
      </c>
      <c r="F167" s="9">
        <v>5</v>
      </c>
      <c r="G167" s="9"/>
      <c r="H167" s="9"/>
      <c r="I167" s="9"/>
      <c r="L167" s="6">
        <f t="shared" si="12"/>
        <v>0</v>
      </c>
      <c r="M167" s="11">
        <v>2</v>
      </c>
      <c r="N167" s="8">
        <f t="shared" ref="N167" si="13">L167-M167</f>
        <v>-2</v>
      </c>
      <c r="O167" s="16" t="s">
        <v>204</v>
      </c>
      <c r="P167">
        <v>1</v>
      </c>
    </row>
    <row r="168" spans="2:16" hidden="1" x14ac:dyDescent="0.25">
      <c r="B168">
        <v>164</v>
      </c>
      <c r="C168" t="s">
        <v>164</v>
      </c>
      <c r="E168" t="s">
        <v>1</v>
      </c>
      <c r="L168" s="6">
        <f t="shared" si="12"/>
        <v>0</v>
      </c>
      <c r="N168" s="8"/>
      <c r="O168" s="4"/>
    </row>
    <row r="169" spans="2:16" hidden="1" x14ac:dyDescent="0.25">
      <c r="B169">
        <v>165</v>
      </c>
      <c r="C169" t="s">
        <v>165</v>
      </c>
      <c r="E169" t="s">
        <v>1</v>
      </c>
      <c r="L169" s="6">
        <f t="shared" si="12"/>
        <v>0</v>
      </c>
      <c r="N169" s="8"/>
      <c r="O169" s="4"/>
    </row>
    <row r="170" spans="2:16" hidden="1" x14ac:dyDescent="0.25">
      <c r="B170">
        <v>166</v>
      </c>
      <c r="C170" t="s">
        <v>166</v>
      </c>
      <c r="E170" t="s">
        <v>1</v>
      </c>
      <c r="L170" s="6">
        <f t="shared" si="12"/>
        <v>0</v>
      </c>
      <c r="N170" s="8"/>
      <c r="O170" s="4"/>
    </row>
    <row r="171" spans="2:16" hidden="1" x14ac:dyDescent="0.25">
      <c r="B171">
        <v>167</v>
      </c>
      <c r="C171" t="s">
        <v>167</v>
      </c>
      <c r="E171" t="s">
        <v>1</v>
      </c>
      <c r="L171" s="6">
        <f t="shared" si="12"/>
        <v>0</v>
      </c>
      <c r="N171" s="8"/>
      <c r="O171" s="4"/>
    </row>
    <row r="172" spans="2:16" hidden="1" x14ac:dyDescent="0.25">
      <c r="B172">
        <v>168</v>
      </c>
      <c r="C172" t="s">
        <v>168</v>
      </c>
      <c r="E172" t="s">
        <v>1</v>
      </c>
      <c r="L172" s="6">
        <f t="shared" si="12"/>
        <v>0</v>
      </c>
      <c r="N172" s="8"/>
      <c r="O172" s="4"/>
    </row>
    <row r="173" spans="2:16" hidden="1" x14ac:dyDescent="0.25">
      <c r="B173">
        <v>169</v>
      </c>
      <c r="C173" t="s">
        <v>169</v>
      </c>
      <c r="E173" t="s">
        <v>1</v>
      </c>
      <c r="L173" s="6">
        <f t="shared" si="12"/>
        <v>0</v>
      </c>
      <c r="N173" s="8"/>
      <c r="O173" s="4"/>
    </row>
    <row r="174" spans="2:16" hidden="1" x14ac:dyDescent="0.25">
      <c r="B174">
        <v>170</v>
      </c>
      <c r="C174" t="s">
        <v>170</v>
      </c>
      <c r="E174" t="s">
        <v>1</v>
      </c>
      <c r="L174" s="6">
        <f t="shared" si="12"/>
        <v>0</v>
      </c>
      <c r="N174" s="8"/>
      <c r="O174" s="4"/>
    </row>
    <row r="175" spans="2:16" hidden="1" x14ac:dyDescent="0.25">
      <c r="B175">
        <v>171</v>
      </c>
      <c r="C175" t="s">
        <v>171</v>
      </c>
      <c r="E175" t="s">
        <v>1</v>
      </c>
      <c r="L175" s="6">
        <f t="shared" si="12"/>
        <v>0</v>
      </c>
      <c r="N175" s="8"/>
      <c r="O175" s="4"/>
    </row>
    <row r="176" spans="2:16" x14ac:dyDescent="0.25">
      <c r="B176" s="9">
        <v>172</v>
      </c>
      <c r="C176" s="9" t="s">
        <v>172</v>
      </c>
      <c r="D176" s="9" t="s">
        <v>239</v>
      </c>
      <c r="E176" s="9" t="s">
        <v>1</v>
      </c>
      <c r="F176" s="9">
        <v>9</v>
      </c>
      <c r="G176" s="9">
        <v>4</v>
      </c>
      <c r="H176" s="9">
        <v>5</v>
      </c>
      <c r="I176" s="9">
        <v>4</v>
      </c>
      <c r="J176" s="6">
        <v>9</v>
      </c>
      <c r="L176" s="6">
        <f t="shared" si="12"/>
        <v>9</v>
      </c>
      <c r="M176" s="11">
        <v>3</v>
      </c>
      <c r="N176" s="8">
        <f t="shared" ref="N176" si="14">L176-M176</f>
        <v>6</v>
      </c>
      <c r="O176" s="16" t="s">
        <v>204</v>
      </c>
      <c r="P176">
        <v>1</v>
      </c>
    </row>
    <row r="177" spans="2:16" hidden="1" x14ac:dyDescent="0.25">
      <c r="B177">
        <v>173</v>
      </c>
      <c r="C177" t="s">
        <v>173</v>
      </c>
      <c r="E177" t="s">
        <v>1</v>
      </c>
      <c r="L177" s="6">
        <f t="shared" si="12"/>
        <v>0</v>
      </c>
      <c r="N177" s="8">
        <f t="shared" si="11"/>
        <v>0</v>
      </c>
      <c r="O177" s="4"/>
    </row>
    <row r="178" spans="2:16" hidden="1" x14ac:dyDescent="0.25">
      <c r="B178">
        <v>174</v>
      </c>
      <c r="C178" t="s">
        <v>166</v>
      </c>
      <c r="E178" t="s">
        <v>1</v>
      </c>
      <c r="L178" s="6">
        <f t="shared" si="12"/>
        <v>0</v>
      </c>
      <c r="N178" s="8">
        <f t="shared" si="11"/>
        <v>0</v>
      </c>
      <c r="O178" s="4"/>
    </row>
    <row r="179" spans="2:16" x14ac:dyDescent="0.25">
      <c r="B179" s="2">
        <v>175</v>
      </c>
      <c r="C179" s="2" t="s">
        <v>174</v>
      </c>
      <c r="D179" s="2" t="s">
        <v>247</v>
      </c>
      <c r="E179" s="2" t="s">
        <v>1</v>
      </c>
      <c r="F179" s="2">
        <v>31</v>
      </c>
      <c r="G179" s="2"/>
      <c r="H179" s="2">
        <v>4</v>
      </c>
      <c r="I179" s="2"/>
      <c r="J179" s="6">
        <v>4</v>
      </c>
      <c r="K179" s="12">
        <v>3</v>
      </c>
      <c r="L179" s="6">
        <f t="shared" si="12"/>
        <v>7</v>
      </c>
      <c r="M179" s="11">
        <v>2</v>
      </c>
      <c r="N179" s="8">
        <f t="shared" si="11"/>
        <v>5</v>
      </c>
      <c r="O179" s="16" t="s">
        <v>305</v>
      </c>
      <c r="P179">
        <v>1</v>
      </c>
    </row>
    <row r="180" spans="2:16" hidden="1" x14ac:dyDescent="0.25">
      <c r="B180">
        <v>176</v>
      </c>
      <c r="C180" t="s">
        <v>175</v>
      </c>
      <c r="E180" t="s">
        <v>1</v>
      </c>
      <c r="L180" s="6">
        <f t="shared" si="12"/>
        <v>0</v>
      </c>
      <c r="N180" s="8">
        <f t="shared" si="11"/>
        <v>0</v>
      </c>
      <c r="O180" s="4"/>
    </row>
    <row r="181" spans="2:16" hidden="1" x14ac:dyDescent="0.25">
      <c r="B181">
        <v>177</v>
      </c>
      <c r="C181" t="s">
        <v>176</v>
      </c>
      <c r="E181" t="s">
        <v>1</v>
      </c>
      <c r="L181" s="6">
        <f t="shared" si="12"/>
        <v>0</v>
      </c>
      <c r="N181" s="8">
        <f t="shared" si="11"/>
        <v>0</v>
      </c>
      <c r="O181" s="4"/>
    </row>
    <row r="182" spans="2:16" x14ac:dyDescent="0.25">
      <c r="B182" s="9">
        <v>178</v>
      </c>
      <c r="C182" s="9" t="s">
        <v>177</v>
      </c>
      <c r="D182" s="9" t="s">
        <v>277</v>
      </c>
      <c r="E182" s="9" t="s">
        <v>1</v>
      </c>
      <c r="F182" s="9">
        <v>13</v>
      </c>
      <c r="G182" s="9">
        <v>1</v>
      </c>
      <c r="H182" s="9">
        <v>3</v>
      </c>
      <c r="I182" s="9"/>
      <c r="J182" s="6">
        <v>3</v>
      </c>
      <c r="K182" s="12">
        <v>1</v>
      </c>
      <c r="L182" s="6">
        <f t="shared" si="12"/>
        <v>4</v>
      </c>
      <c r="M182" s="11">
        <v>4</v>
      </c>
      <c r="N182" s="8">
        <f t="shared" si="11"/>
        <v>0</v>
      </c>
      <c r="O182" s="16" t="s">
        <v>303</v>
      </c>
      <c r="P182">
        <v>1</v>
      </c>
    </row>
    <row r="183" spans="2:16" x14ac:dyDescent="0.25">
      <c r="B183" s="9">
        <v>179</v>
      </c>
      <c r="C183" s="9" t="s">
        <v>178</v>
      </c>
      <c r="D183" s="9" t="s">
        <v>277</v>
      </c>
      <c r="E183" s="9" t="s">
        <v>1</v>
      </c>
      <c r="F183" s="9">
        <v>9</v>
      </c>
      <c r="G183" s="9">
        <v>1</v>
      </c>
      <c r="H183" s="9"/>
      <c r="I183" s="9">
        <v>1</v>
      </c>
      <c r="J183" s="6">
        <v>1</v>
      </c>
      <c r="L183" s="6">
        <f t="shared" si="12"/>
        <v>1</v>
      </c>
      <c r="M183" s="11">
        <v>4</v>
      </c>
      <c r="N183" s="8">
        <f t="shared" si="11"/>
        <v>-3</v>
      </c>
      <c r="O183" s="16" t="s">
        <v>303</v>
      </c>
      <c r="P183">
        <v>1</v>
      </c>
    </row>
    <row r="184" spans="2:16" x14ac:dyDescent="0.25">
      <c r="B184" s="9">
        <v>180</v>
      </c>
      <c r="C184" s="9" t="s">
        <v>179</v>
      </c>
      <c r="D184" s="9" t="s">
        <v>257</v>
      </c>
      <c r="E184" s="9" t="s">
        <v>1</v>
      </c>
      <c r="F184" s="9">
        <v>32</v>
      </c>
      <c r="G184" s="9"/>
      <c r="H184" s="9">
        <v>10</v>
      </c>
      <c r="I184" s="9"/>
      <c r="J184" s="6">
        <v>10</v>
      </c>
      <c r="L184" s="6">
        <f t="shared" si="12"/>
        <v>10</v>
      </c>
      <c r="M184" s="11">
        <v>6</v>
      </c>
      <c r="N184" s="8"/>
      <c r="O184" s="16" t="s">
        <v>204</v>
      </c>
      <c r="P184">
        <v>1</v>
      </c>
    </row>
    <row r="185" spans="2:16" hidden="1" x14ac:dyDescent="0.25">
      <c r="B185">
        <v>181</v>
      </c>
      <c r="C185" t="s">
        <v>180</v>
      </c>
      <c r="E185" t="s">
        <v>1</v>
      </c>
      <c r="L185" s="6">
        <f t="shared" si="12"/>
        <v>0</v>
      </c>
      <c r="N185" s="8">
        <f t="shared" si="11"/>
        <v>0</v>
      </c>
      <c r="O185" s="4"/>
    </row>
    <row r="186" spans="2:16" hidden="1" x14ac:dyDescent="0.25">
      <c r="B186">
        <v>182</v>
      </c>
      <c r="C186" t="s">
        <v>181</v>
      </c>
      <c r="E186" t="s">
        <v>1</v>
      </c>
      <c r="L186" s="6">
        <f t="shared" si="12"/>
        <v>0</v>
      </c>
      <c r="N186" s="8">
        <f t="shared" si="11"/>
        <v>0</v>
      </c>
      <c r="O186" s="4"/>
    </row>
    <row r="187" spans="2:16" hidden="1" x14ac:dyDescent="0.25">
      <c r="B187">
        <v>183</v>
      </c>
      <c r="C187" t="s">
        <v>182</v>
      </c>
      <c r="E187" t="s">
        <v>1</v>
      </c>
      <c r="L187" s="6">
        <f t="shared" si="12"/>
        <v>0</v>
      </c>
      <c r="N187" s="8">
        <f t="shared" si="11"/>
        <v>0</v>
      </c>
      <c r="O187" s="4"/>
    </row>
    <row r="188" spans="2:16" x14ac:dyDescent="0.25">
      <c r="B188" s="9">
        <v>184</v>
      </c>
      <c r="C188" s="9" t="s">
        <v>183</v>
      </c>
      <c r="D188" s="9" t="s">
        <v>278</v>
      </c>
      <c r="E188" s="9" t="s">
        <v>1</v>
      </c>
      <c r="F188" s="9">
        <v>15</v>
      </c>
      <c r="G188" s="9">
        <v>3</v>
      </c>
      <c r="H188" s="9">
        <v>1</v>
      </c>
      <c r="I188" s="9">
        <v>2</v>
      </c>
      <c r="J188" s="6">
        <v>3</v>
      </c>
      <c r="K188" s="12">
        <v>3</v>
      </c>
      <c r="L188" s="6">
        <f t="shared" si="12"/>
        <v>6</v>
      </c>
      <c r="M188" s="11">
        <v>6</v>
      </c>
      <c r="N188" s="8">
        <f t="shared" si="11"/>
        <v>0</v>
      </c>
      <c r="O188" s="16" t="s">
        <v>228</v>
      </c>
      <c r="P188">
        <v>1</v>
      </c>
    </row>
    <row r="189" spans="2:16" x14ac:dyDescent="0.25">
      <c r="B189" s="9">
        <v>185</v>
      </c>
      <c r="C189" s="9" t="s">
        <v>184</v>
      </c>
      <c r="D189" s="9" t="s">
        <v>247</v>
      </c>
      <c r="E189" s="9" t="s">
        <v>1</v>
      </c>
      <c r="F189" s="9">
        <v>11</v>
      </c>
      <c r="G189" s="9">
        <v>1</v>
      </c>
      <c r="H189" s="9">
        <v>5</v>
      </c>
      <c r="I189" s="9"/>
      <c r="J189" s="6">
        <v>5</v>
      </c>
      <c r="K189" s="12">
        <v>3</v>
      </c>
      <c r="L189" s="6">
        <f t="shared" si="12"/>
        <v>8</v>
      </c>
      <c r="M189" s="11">
        <v>3</v>
      </c>
      <c r="N189" s="8">
        <f t="shared" si="11"/>
        <v>5</v>
      </c>
      <c r="O189" s="16" t="s">
        <v>303</v>
      </c>
      <c r="P189">
        <v>1</v>
      </c>
    </row>
    <row r="190" spans="2:16" hidden="1" x14ac:dyDescent="0.25">
      <c r="B190">
        <v>186</v>
      </c>
      <c r="C190" t="s">
        <v>185</v>
      </c>
      <c r="E190" t="s">
        <v>1</v>
      </c>
      <c r="L190" s="6">
        <f t="shared" si="12"/>
        <v>0</v>
      </c>
      <c r="N190" s="8">
        <f t="shared" si="11"/>
        <v>0</v>
      </c>
      <c r="O190" s="4"/>
    </row>
    <row r="191" spans="2:16" x14ac:dyDescent="0.25">
      <c r="B191" s="2">
        <v>187</v>
      </c>
      <c r="C191" s="2" t="s">
        <v>186</v>
      </c>
      <c r="D191" s="2" t="s">
        <v>279</v>
      </c>
      <c r="E191" s="2" t="s">
        <v>1</v>
      </c>
      <c r="F191" s="2">
        <v>15</v>
      </c>
      <c r="G191" s="2">
        <v>2</v>
      </c>
      <c r="H191" s="2">
        <v>2</v>
      </c>
      <c r="I191" s="2">
        <v>1</v>
      </c>
      <c r="J191" s="6">
        <v>3</v>
      </c>
      <c r="K191" s="12">
        <v>4</v>
      </c>
      <c r="L191" s="6">
        <f t="shared" si="12"/>
        <v>7</v>
      </c>
      <c r="M191" s="11">
        <v>6</v>
      </c>
      <c r="N191" s="8">
        <f t="shared" si="11"/>
        <v>1</v>
      </c>
      <c r="O191" s="5" t="s">
        <v>216</v>
      </c>
      <c r="P191">
        <v>0</v>
      </c>
    </row>
    <row r="192" spans="2:16" hidden="1" x14ac:dyDescent="0.25">
      <c r="B192">
        <v>188</v>
      </c>
      <c r="C192" t="s">
        <v>187</v>
      </c>
      <c r="E192" t="s">
        <v>1</v>
      </c>
      <c r="L192" s="6">
        <f t="shared" si="12"/>
        <v>0</v>
      </c>
      <c r="N192" s="8">
        <f t="shared" si="11"/>
        <v>0</v>
      </c>
      <c r="O192" s="4"/>
    </row>
    <row r="193" spans="2:16" hidden="1" x14ac:dyDescent="0.25">
      <c r="B193">
        <v>189</v>
      </c>
      <c r="C193" t="s">
        <v>188</v>
      </c>
      <c r="E193" t="s">
        <v>1</v>
      </c>
      <c r="L193" s="6">
        <f t="shared" si="12"/>
        <v>0</v>
      </c>
      <c r="N193" s="8">
        <f t="shared" si="11"/>
        <v>0</v>
      </c>
      <c r="O193" s="4"/>
    </row>
    <row r="194" spans="2:16" x14ac:dyDescent="0.25">
      <c r="B194" s="9">
        <v>190</v>
      </c>
      <c r="C194" s="9" t="s">
        <v>189</v>
      </c>
      <c r="D194" s="9" t="s">
        <v>255</v>
      </c>
      <c r="E194" s="9" t="s">
        <v>1</v>
      </c>
      <c r="F194" s="9">
        <v>7</v>
      </c>
      <c r="G194" s="9"/>
      <c r="H194" s="9">
        <v>1</v>
      </c>
      <c r="I194" s="9"/>
      <c r="J194" s="6">
        <v>1</v>
      </c>
      <c r="K194" s="12">
        <v>1</v>
      </c>
      <c r="L194" s="6">
        <f t="shared" si="12"/>
        <v>2</v>
      </c>
      <c r="M194" s="11">
        <v>3</v>
      </c>
      <c r="N194" s="8">
        <f t="shared" ref="N194:N197" si="15">L194-M194</f>
        <v>-1</v>
      </c>
      <c r="O194" s="16" t="s">
        <v>204</v>
      </c>
      <c r="P194">
        <v>1</v>
      </c>
    </row>
    <row r="195" spans="2:16" hidden="1" x14ac:dyDescent="0.25">
      <c r="B195">
        <v>191</v>
      </c>
      <c r="C195" t="s">
        <v>190</v>
      </c>
      <c r="E195" t="s">
        <v>1</v>
      </c>
      <c r="L195" s="6">
        <f t="shared" si="12"/>
        <v>0</v>
      </c>
      <c r="N195" s="8">
        <f t="shared" si="15"/>
        <v>0</v>
      </c>
      <c r="O195" s="4"/>
    </row>
    <row r="196" spans="2:16" x14ac:dyDescent="0.25">
      <c r="B196" s="2">
        <v>192</v>
      </c>
      <c r="C196" s="2" t="s">
        <v>191</v>
      </c>
      <c r="D196" s="2" t="s">
        <v>247</v>
      </c>
      <c r="E196" s="2" t="s">
        <v>1</v>
      </c>
      <c r="F196" s="2">
        <v>26</v>
      </c>
      <c r="G196" s="2"/>
      <c r="H196" s="2">
        <v>11</v>
      </c>
      <c r="I196" s="2"/>
      <c r="J196" s="6">
        <v>11</v>
      </c>
      <c r="K196" s="12">
        <v>4</v>
      </c>
      <c r="L196" s="6">
        <f t="shared" si="12"/>
        <v>15</v>
      </c>
      <c r="M196" s="11">
        <v>13</v>
      </c>
      <c r="N196" s="8">
        <f t="shared" si="15"/>
        <v>2</v>
      </c>
      <c r="O196" s="5" t="s">
        <v>227</v>
      </c>
      <c r="P196">
        <v>0</v>
      </c>
    </row>
    <row r="197" spans="2:16" x14ac:dyDescent="0.25">
      <c r="B197" s="9">
        <v>193</v>
      </c>
      <c r="C197" s="9" t="s">
        <v>192</v>
      </c>
      <c r="D197" s="9" t="s">
        <v>280</v>
      </c>
      <c r="E197" s="9" t="s">
        <v>1</v>
      </c>
      <c r="F197" s="9">
        <v>9</v>
      </c>
      <c r="G197" s="9"/>
      <c r="H197" s="9">
        <v>7</v>
      </c>
      <c r="I197" s="9"/>
      <c r="J197" s="6">
        <v>7</v>
      </c>
      <c r="L197" s="6">
        <f t="shared" si="12"/>
        <v>7</v>
      </c>
      <c r="M197" s="11">
        <v>2</v>
      </c>
      <c r="N197" s="8">
        <f t="shared" si="15"/>
        <v>5</v>
      </c>
      <c r="O197" s="16" t="s">
        <v>297</v>
      </c>
      <c r="P197">
        <v>1</v>
      </c>
    </row>
    <row r="198" spans="2:16" hidden="1" x14ac:dyDescent="0.25">
      <c r="B198">
        <v>194</v>
      </c>
      <c r="C198" t="s">
        <v>193</v>
      </c>
      <c r="E198" t="s">
        <v>1</v>
      </c>
    </row>
    <row r="199" spans="2:16" hidden="1" x14ac:dyDescent="0.25">
      <c r="B199">
        <v>195</v>
      </c>
      <c r="C199" t="s">
        <v>194</v>
      </c>
      <c r="E199" t="s">
        <v>1</v>
      </c>
      <c r="M199" s="11">
        <v>3</v>
      </c>
    </row>
  </sheetData>
  <autoFilter ref="B4:P199">
    <filterColumn colId="4">
      <customFilters>
        <customFilter operator="notEqual" val=" "/>
      </custom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8"/>
  <sheetViews>
    <sheetView tabSelected="1" zoomScale="70" zoomScaleNormal="70" workbookViewId="0">
      <pane xSplit="3" ySplit="3" topLeftCell="E26" activePane="bottomRight" state="frozen"/>
      <selection pane="topRight" activeCell="D1" sqref="D1"/>
      <selection pane="bottomLeft" activeCell="A4" sqref="A4"/>
      <selection pane="bottomRight" activeCell="F178" sqref="F178"/>
    </sheetView>
  </sheetViews>
  <sheetFormatPr defaultRowHeight="15" x14ac:dyDescent="0.25"/>
  <cols>
    <col min="1" max="1" width="5" style="18" bestFit="1" customWidth="1"/>
    <col min="2" max="2" width="16.5703125" style="19" customWidth="1"/>
    <col min="3" max="3" width="12.140625" style="19" bestFit="1" customWidth="1"/>
    <col min="4" max="4" width="8.7109375" style="18" hidden="1" customWidth="1"/>
    <col min="5" max="6" width="10.7109375" style="33" customWidth="1"/>
    <col min="7" max="7" width="12.42578125" style="44" bestFit="1" customWidth="1"/>
    <col min="8" max="9" width="10.7109375" style="37" customWidth="1"/>
    <col min="10" max="10" width="11" style="42" bestFit="1" customWidth="1"/>
    <col min="11" max="12" width="10.7109375" style="40" customWidth="1"/>
    <col min="13" max="13" width="16.42578125" style="46" bestFit="1" customWidth="1"/>
    <col min="14" max="14" width="12.85546875" style="18" bestFit="1" customWidth="1"/>
    <col min="15" max="15" width="66.42578125" style="17" customWidth="1"/>
    <col min="16" max="16" width="15.140625" style="68" customWidth="1"/>
    <col min="17" max="17" width="47.7109375" style="68" bestFit="1" customWidth="1"/>
    <col min="18" max="16384" width="9.140625" style="68"/>
  </cols>
  <sheetData>
    <row r="1" spans="1:17" x14ac:dyDescent="0.25">
      <c r="A1" s="51" t="s">
        <v>529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7" s="69" customFormat="1" x14ac:dyDescent="0.25">
      <c r="A2" s="20" t="s">
        <v>456</v>
      </c>
      <c r="B2" s="20" t="s">
        <v>457</v>
      </c>
      <c r="C2" s="30" t="s">
        <v>546</v>
      </c>
      <c r="D2" s="20" t="s">
        <v>314</v>
      </c>
      <c r="E2" s="52" t="s">
        <v>459</v>
      </c>
      <c r="F2" s="52"/>
      <c r="G2" s="56" t="s">
        <v>531</v>
      </c>
      <c r="H2" s="53" t="s">
        <v>458</v>
      </c>
      <c r="I2" s="53"/>
      <c r="J2" s="58" t="s">
        <v>460</v>
      </c>
      <c r="K2" s="54" t="s">
        <v>527</v>
      </c>
      <c r="L2" s="55"/>
      <c r="M2" s="60" t="s">
        <v>532</v>
      </c>
      <c r="N2" s="20" t="s">
        <v>455</v>
      </c>
      <c r="O2" s="65" t="s">
        <v>316</v>
      </c>
      <c r="P2" s="70" t="s">
        <v>574</v>
      </c>
      <c r="Q2" s="69" t="s">
        <v>581</v>
      </c>
    </row>
    <row r="3" spans="1:17" s="69" customFormat="1" x14ac:dyDescent="0.25">
      <c r="A3" s="28"/>
      <c r="B3" s="28"/>
      <c r="C3" s="28"/>
      <c r="D3" s="28"/>
      <c r="E3" s="31" t="s">
        <v>525</v>
      </c>
      <c r="F3" s="31" t="s">
        <v>526</v>
      </c>
      <c r="G3" s="57"/>
      <c r="H3" s="34" t="s">
        <v>525</v>
      </c>
      <c r="I3" s="35" t="s">
        <v>526</v>
      </c>
      <c r="J3" s="59"/>
      <c r="K3" s="38" t="s">
        <v>525</v>
      </c>
      <c r="L3" s="38" t="s">
        <v>526</v>
      </c>
      <c r="M3" s="61"/>
      <c r="N3" s="28"/>
      <c r="O3" s="66"/>
      <c r="P3" s="70"/>
    </row>
    <row r="4" spans="1:17" x14ac:dyDescent="0.25">
      <c r="A4" s="22">
        <v>1</v>
      </c>
      <c r="B4" s="23" t="s">
        <v>323</v>
      </c>
      <c r="C4" s="23"/>
      <c r="D4" s="22" t="s">
        <v>318</v>
      </c>
      <c r="E4" s="32">
        <v>16</v>
      </c>
      <c r="F4" s="32">
        <v>7</v>
      </c>
      <c r="G4" s="43">
        <f>E4+F4</f>
        <v>23</v>
      </c>
      <c r="H4" s="36">
        <v>2</v>
      </c>
      <c r="I4" s="36">
        <v>0</v>
      </c>
      <c r="J4" s="41">
        <f>H4+I4</f>
        <v>2</v>
      </c>
      <c r="K4" s="39">
        <f>E4-H4</f>
        <v>14</v>
      </c>
      <c r="L4" s="39">
        <f>F4-I4</f>
        <v>7</v>
      </c>
      <c r="M4" s="45">
        <f>K4+L4</f>
        <v>21</v>
      </c>
      <c r="N4" s="22" t="s">
        <v>319</v>
      </c>
      <c r="O4" s="67"/>
      <c r="P4" s="68" t="s">
        <v>575</v>
      </c>
      <c r="Q4" s="68" t="s">
        <v>576</v>
      </c>
    </row>
    <row r="5" spans="1:17" ht="30" x14ac:dyDescent="0.25">
      <c r="A5" s="22">
        <v>2</v>
      </c>
      <c r="B5" s="23" t="s">
        <v>164</v>
      </c>
      <c r="C5" s="23"/>
      <c r="D5" s="22" t="s">
        <v>318</v>
      </c>
      <c r="E5" s="32">
        <v>4</v>
      </c>
      <c r="F5" s="32">
        <v>3</v>
      </c>
      <c r="G5" s="43">
        <f t="shared" ref="G5:G66" si="0">E5+F5</f>
        <v>7</v>
      </c>
      <c r="H5" s="36">
        <v>2</v>
      </c>
      <c r="I5" s="36">
        <v>2</v>
      </c>
      <c r="J5" s="41">
        <f t="shared" ref="J5:J63" si="1">H5+I5</f>
        <v>4</v>
      </c>
      <c r="K5" s="39">
        <f t="shared" ref="K5:K63" si="2">E5-H5</f>
        <v>2</v>
      </c>
      <c r="L5" s="39">
        <f t="shared" ref="L5:L66" si="3">F5-I5</f>
        <v>1</v>
      </c>
      <c r="M5" s="45">
        <f t="shared" ref="M5:M66" si="4">K5+L5</f>
        <v>3</v>
      </c>
      <c r="N5" s="22" t="s">
        <v>319</v>
      </c>
      <c r="O5" s="67" t="s">
        <v>334</v>
      </c>
      <c r="P5" s="68" t="s">
        <v>575</v>
      </c>
    </row>
    <row r="6" spans="1:17" x14ac:dyDescent="0.25">
      <c r="A6" s="22">
        <v>3</v>
      </c>
      <c r="B6" s="23" t="s">
        <v>445</v>
      </c>
      <c r="C6" s="23"/>
      <c r="D6" s="22" t="s">
        <v>318</v>
      </c>
      <c r="E6" s="32">
        <v>4</v>
      </c>
      <c r="F6" s="32">
        <v>0</v>
      </c>
      <c r="G6" s="43">
        <f t="shared" si="0"/>
        <v>4</v>
      </c>
      <c r="H6" s="36">
        <v>3</v>
      </c>
      <c r="I6" s="36">
        <v>0</v>
      </c>
      <c r="J6" s="41">
        <f t="shared" si="1"/>
        <v>3</v>
      </c>
      <c r="K6" s="39">
        <f t="shared" si="2"/>
        <v>1</v>
      </c>
      <c r="L6" s="39">
        <f t="shared" si="3"/>
        <v>0</v>
      </c>
      <c r="M6" s="45">
        <f t="shared" si="4"/>
        <v>1</v>
      </c>
      <c r="N6" s="22" t="s">
        <v>320</v>
      </c>
      <c r="O6" s="67"/>
      <c r="P6" s="68" t="s">
        <v>575</v>
      </c>
      <c r="Q6" s="68" t="s">
        <v>577</v>
      </c>
    </row>
    <row r="7" spans="1:17" x14ac:dyDescent="0.25">
      <c r="A7" s="22">
        <v>4</v>
      </c>
      <c r="B7" s="23" t="s">
        <v>333</v>
      </c>
      <c r="C7" s="23"/>
      <c r="D7" s="22" t="s">
        <v>318</v>
      </c>
      <c r="E7" s="32">
        <v>19</v>
      </c>
      <c r="F7" s="32">
        <v>0</v>
      </c>
      <c r="G7" s="43">
        <f t="shared" si="0"/>
        <v>19</v>
      </c>
      <c r="H7" s="36">
        <v>0</v>
      </c>
      <c r="I7" s="36">
        <v>0</v>
      </c>
      <c r="J7" s="41">
        <f t="shared" si="1"/>
        <v>0</v>
      </c>
      <c r="K7" s="39">
        <f t="shared" si="2"/>
        <v>19</v>
      </c>
      <c r="L7" s="39">
        <f t="shared" si="3"/>
        <v>0</v>
      </c>
      <c r="M7" s="45">
        <f t="shared" si="4"/>
        <v>19</v>
      </c>
      <c r="N7" s="22" t="s">
        <v>319</v>
      </c>
      <c r="O7" s="67"/>
      <c r="P7" s="68" t="s">
        <v>575</v>
      </c>
    </row>
    <row r="8" spans="1:17" x14ac:dyDescent="0.25">
      <c r="A8" s="22">
        <v>5</v>
      </c>
      <c r="B8" s="23" t="s">
        <v>327</v>
      </c>
      <c r="C8" s="23"/>
      <c r="D8" s="22" t="s">
        <v>318</v>
      </c>
      <c r="E8" s="32">
        <v>0</v>
      </c>
      <c r="F8" s="32">
        <v>4</v>
      </c>
      <c r="G8" s="43">
        <f t="shared" si="0"/>
        <v>4</v>
      </c>
      <c r="H8" s="36">
        <v>0</v>
      </c>
      <c r="I8" s="36">
        <v>0</v>
      </c>
      <c r="J8" s="41">
        <f t="shared" si="1"/>
        <v>0</v>
      </c>
      <c r="K8" s="39">
        <f t="shared" si="2"/>
        <v>0</v>
      </c>
      <c r="L8" s="39">
        <f t="shared" si="3"/>
        <v>4</v>
      </c>
      <c r="M8" s="45">
        <f t="shared" si="4"/>
        <v>4</v>
      </c>
      <c r="N8" s="22" t="s">
        <v>319</v>
      </c>
      <c r="O8" s="67"/>
      <c r="P8" s="68" t="s">
        <v>575</v>
      </c>
    </row>
    <row r="9" spans="1:17" x14ac:dyDescent="0.25">
      <c r="A9" s="22">
        <v>6</v>
      </c>
      <c r="B9" s="23" t="s">
        <v>435</v>
      </c>
      <c r="C9" s="23"/>
      <c r="D9" s="22" t="s">
        <v>318</v>
      </c>
      <c r="E9" s="32">
        <f>20+11</f>
        <v>31</v>
      </c>
      <c r="F9" s="32">
        <v>0</v>
      </c>
      <c r="G9" s="43">
        <f t="shared" si="0"/>
        <v>31</v>
      </c>
      <c r="H9" s="36">
        <v>19</v>
      </c>
      <c r="I9" s="36">
        <v>0</v>
      </c>
      <c r="J9" s="41">
        <f t="shared" si="1"/>
        <v>19</v>
      </c>
      <c r="K9" s="39">
        <f t="shared" si="2"/>
        <v>12</v>
      </c>
      <c r="L9" s="39">
        <f t="shared" si="3"/>
        <v>0</v>
      </c>
      <c r="M9" s="45">
        <f t="shared" si="4"/>
        <v>12</v>
      </c>
      <c r="N9" s="22" t="s">
        <v>320</v>
      </c>
      <c r="O9" s="67"/>
      <c r="P9" s="68" t="s">
        <v>575</v>
      </c>
    </row>
    <row r="10" spans="1:17" x14ac:dyDescent="0.25">
      <c r="A10" s="22">
        <v>7</v>
      </c>
      <c r="B10" s="23" t="s">
        <v>363</v>
      </c>
      <c r="C10" s="23"/>
      <c r="D10" s="22" t="s">
        <v>318</v>
      </c>
      <c r="E10" s="32">
        <v>16</v>
      </c>
      <c r="F10" s="32">
        <v>9</v>
      </c>
      <c r="G10" s="43">
        <f t="shared" si="0"/>
        <v>25</v>
      </c>
      <c r="H10" s="36">
        <v>6</v>
      </c>
      <c r="I10" s="36">
        <v>4</v>
      </c>
      <c r="J10" s="41">
        <f t="shared" si="1"/>
        <v>10</v>
      </c>
      <c r="K10" s="39">
        <f t="shared" si="2"/>
        <v>10</v>
      </c>
      <c r="L10" s="39">
        <f t="shared" si="3"/>
        <v>5</v>
      </c>
      <c r="M10" s="45">
        <f t="shared" si="4"/>
        <v>15</v>
      </c>
      <c r="N10" s="22" t="s">
        <v>320</v>
      </c>
      <c r="O10" s="67"/>
      <c r="P10" s="68" t="s">
        <v>575</v>
      </c>
    </row>
    <row r="11" spans="1:17" x14ac:dyDescent="0.25">
      <c r="A11" s="22">
        <v>8</v>
      </c>
      <c r="B11" s="23" t="s">
        <v>406</v>
      </c>
      <c r="C11" s="23"/>
      <c r="D11" s="22" t="s">
        <v>318</v>
      </c>
      <c r="E11" s="32">
        <v>5</v>
      </c>
      <c r="F11" s="32">
        <v>0</v>
      </c>
      <c r="G11" s="43">
        <f t="shared" si="0"/>
        <v>5</v>
      </c>
      <c r="H11" s="36">
        <v>0</v>
      </c>
      <c r="I11" s="36">
        <v>0</v>
      </c>
      <c r="J11" s="41">
        <f t="shared" si="1"/>
        <v>0</v>
      </c>
      <c r="K11" s="39">
        <f t="shared" si="2"/>
        <v>5</v>
      </c>
      <c r="L11" s="39">
        <f t="shared" si="3"/>
        <v>0</v>
      </c>
      <c r="M11" s="45">
        <f t="shared" si="4"/>
        <v>5</v>
      </c>
      <c r="N11" s="22" t="s">
        <v>320</v>
      </c>
      <c r="O11" s="67"/>
      <c r="P11" s="68" t="s">
        <v>575</v>
      </c>
    </row>
    <row r="12" spans="1:17" x14ac:dyDescent="0.25">
      <c r="A12" s="22">
        <v>9</v>
      </c>
      <c r="B12" s="23" t="s">
        <v>167</v>
      </c>
      <c r="C12" s="23"/>
      <c r="D12" s="22" t="s">
        <v>318</v>
      </c>
      <c r="E12" s="32">
        <v>0</v>
      </c>
      <c r="F12" s="32">
        <v>12</v>
      </c>
      <c r="G12" s="43">
        <f t="shared" si="0"/>
        <v>12</v>
      </c>
      <c r="H12" s="36">
        <v>0</v>
      </c>
      <c r="I12" s="36">
        <v>2</v>
      </c>
      <c r="J12" s="41">
        <f t="shared" si="1"/>
        <v>2</v>
      </c>
      <c r="K12" s="39">
        <f t="shared" si="2"/>
        <v>0</v>
      </c>
      <c r="L12" s="39">
        <f t="shared" si="3"/>
        <v>10</v>
      </c>
      <c r="M12" s="45">
        <f t="shared" si="4"/>
        <v>10</v>
      </c>
      <c r="N12" s="22" t="s">
        <v>320</v>
      </c>
      <c r="O12" s="67"/>
      <c r="P12" s="68" t="s">
        <v>575</v>
      </c>
    </row>
    <row r="13" spans="1:17" x14ac:dyDescent="0.25">
      <c r="A13" s="22">
        <v>10</v>
      </c>
      <c r="B13" s="23" t="s">
        <v>390</v>
      </c>
      <c r="C13" s="23"/>
      <c r="D13" s="22" t="s">
        <v>318</v>
      </c>
      <c r="E13" s="32">
        <v>6</v>
      </c>
      <c r="F13" s="32">
        <v>6</v>
      </c>
      <c r="G13" s="43">
        <f t="shared" si="0"/>
        <v>12</v>
      </c>
      <c r="H13" s="36">
        <v>2</v>
      </c>
      <c r="I13" s="36">
        <v>3</v>
      </c>
      <c r="J13" s="41">
        <f t="shared" si="1"/>
        <v>5</v>
      </c>
      <c r="K13" s="39">
        <f t="shared" si="2"/>
        <v>4</v>
      </c>
      <c r="L13" s="39">
        <f t="shared" si="3"/>
        <v>3</v>
      </c>
      <c r="M13" s="45">
        <f t="shared" si="4"/>
        <v>7</v>
      </c>
      <c r="N13" s="22" t="s">
        <v>320</v>
      </c>
      <c r="O13" s="67"/>
      <c r="P13" s="68" t="s">
        <v>575</v>
      </c>
    </row>
    <row r="14" spans="1:17" x14ac:dyDescent="0.25">
      <c r="A14" s="22">
        <v>11</v>
      </c>
      <c r="B14" s="23" t="s">
        <v>443</v>
      </c>
      <c r="C14" s="23"/>
      <c r="D14" s="22" t="s">
        <v>318</v>
      </c>
      <c r="E14" s="32">
        <v>8</v>
      </c>
      <c r="F14" s="32">
        <v>0</v>
      </c>
      <c r="G14" s="43">
        <f t="shared" si="0"/>
        <v>8</v>
      </c>
      <c r="H14" s="36">
        <v>0</v>
      </c>
      <c r="I14" s="36">
        <v>0</v>
      </c>
      <c r="J14" s="41">
        <f t="shared" si="1"/>
        <v>0</v>
      </c>
      <c r="K14" s="39">
        <f t="shared" si="2"/>
        <v>8</v>
      </c>
      <c r="L14" s="39">
        <f t="shared" si="3"/>
        <v>0</v>
      </c>
      <c r="M14" s="45">
        <f t="shared" si="4"/>
        <v>8</v>
      </c>
      <c r="N14" s="22" t="s">
        <v>320</v>
      </c>
      <c r="O14" s="67"/>
      <c r="P14" s="68" t="s">
        <v>575</v>
      </c>
    </row>
    <row r="15" spans="1:17" x14ac:dyDescent="0.25">
      <c r="A15" s="22">
        <v>12</v>
      </c>
      <c r="B15" s="23" t="s">
        <v>434</v>
      </c>
      <c r="C15" s="23"/>
      <c r="D15" s="22" t="s">
        <v>318</v>
      </c>
      <c r="E15" s="32">
        <v>7</v>
      </c>
      <c r="F15" s="32">
        <v>0</v>
      </c>
      <c r="G15" s="43">
        <f t="shared" si="0"/>
        <v>7</v>
      </c>
      <c r="H15" s="36">
        <v>0</v>
      </c>
      <c r="I15" s="36">
        <v>0</v>
      </c>
      <c r="J15" s="41">
        <f t="shared" si="1"/>
        <v>0</v>
      </c>
      <c r="K15" s="39">
        <f t="shared" si="2"/>
        <v>7</v>
      </c>
      <c r="L15" s="39">
        <f t="shared" si="3"/>
        <v>0</v>
      </c>
      <c r="M15" s="45">
        <f t="shared" si="4"/>
        <v>7</v>
      </c>
      <c r="N15" s="22" t="s">
        <v>320</v>
      </c>
      <c r="O15" s="67"/>
      <c r="P15" s="68" t="s">
        <v>575</v>
      </c>
    </row>
    <row r="16" spans="1:17" x14ac:dyDescent="0.25">
      <c r="A16" s="22">
        <v>13</v>
      </c>
      <c r="B16" s="23" t="s">
        <v>367</v>
      </c>
      <c r="C16" s="23"/>
      <c r="D16" s="22" t="s">
        <v>318</v>
      </c>
      <c r="E16" s="32">
        <v>5</v>
      </c>
      <c r="F16" s="32">
        <v>16</v>
      </c>
      <c r="G16" s="43">
        <f t="shared" si="0"/>
        <v>21</v>
      </c>
      <c r="H16" s="36">
        <v>0</v>
      </c>
      <c r="I16" s="36">
        <v>3</v>
      </c>
      <c r="J16" s="41">
        <f t="shared" si="1"/>
        <v>3</v>
      </c>
      <c r="K16" s="39">
        <f t="shared" si="2"/>
        <v>5</v>
      </c>
      <c r="L16" s="39">
        <f t="shared" si="3"/>
        <v>13</v>
      </c>
      <c r="M16" s="45">
        <f t="shared" si="4"/>
        <v>18</v>
      </c>
      <c r="N16" s="22" t="s">
        <v>320</v>
      </c>
      <c r="O16" s="67"/>
      <c r="P16" s="68" t="s">
        <v>575</v>
      </c>
    </row>
    <row r="17" spans="1:17" x14ac:dyDescent="0.25">
      <c r="A17" s="22">
        <v>14</v>
      </c>
      <c r="B17" s="23" t="s">
        <v>422</v>
      </c>
      <c r="C17" s="23"/>
      <c r="D17" s="22" t="s">
        <v>318</v>
      </c>
      <c r="E17" s="32">
        <v>6</v>
      </c>
      <c r="F17" s="32">
        <v>0</v>
      </c>
      <c r="G17" s="43">
        <f t="shared" si="0"/>
        <v>6</v>
      </c>
      <c r="H17" s="36">
        <v>0</v>
      </c>
      <c r="I17" s="36">
        <v>0</v>
      </c>
      <c r="J17" s="41">
        <f t="shared" si="1"/>
        <v>0</v>
      </c>
      <c r="K17" s="39">
        <f t="shared" si="2"/>
        <v>6</v>
      </c>
      <c r="L17" s="39">
        <f t="shared" si="3"/>
        <v>0</v>
      </c>
      <c r="M17" s="45">
        <f t="shared" si="4"/>
        <v>6</v>
      </c>
      <c r="N17" s="22" t="s">
        <v>319</v>
      </c>
      <c r="O17" s="67" t="s">
        <v>533</v>
      </c>
      <c r="P17" s="68" t="s">
        <v>575</v>
      </c>
    </row>
    <row r="18" spans="1:17" ht="30" x14ac:dyDescent="0.25">
      <c r="A18" s="22">
        <v>15</v>
      </c>
      <c r="B18" s="23" t="s">
        <v>325</v>
      </c>
      <c r="C18" s="23"/>
      <c r="D18" s="22" t="s">
        <v>318</v>
      </c>
      <c r="E18" s="32">
        <v>5</v>
      </c>
      <c r="F18" s="32">
        <v>0</v>
      </c>
      <c r="G18" s="43">
        <f t="shared" si="0"/>
        <v>5</v>
      </c>
      <c r="H18" s="36">
        <v>0</v>
      </c>
      <c r="I18" s="36">
        <v>0</v>
      </c>
      <c r="J18" s="41">
        <f t="shared" si="1"/>
        <v>0</v>
      </c>
      <c r="K18" s="39">
        <f t="shared" si="2"/>
        <v>5</v>
      </c>
      <c r="L18" s="39">
        <f t="shared" si="3"/>
        <v>0</v>
      </c>
      <c r="M18" s="45">
        <f t="shared" si="4"/>
        <v>5</v>
      </c>
      <c r="N18" s="22" t="s">
        <v>319</v>
      </c>
      <c r="O18" s="67" t="s">
        <v>326</v>
      </c>
      <c r="P18" s="68" t="s">
        <v>575</v>
      </c>
    </row>
    <row r="19" spans="1:17" x14ac:dyDescent="0.25">
      <c r="A19" s="22">
        <v>16</v>
      </c>
      <c r="B19" s="23" t="s">
        <v>410</v>
      </c>
      <c r="C19" s="23"/>
      <c r="D19" s="22" t="s">
        <v>318</v>
      </c>
      <c r="E19" s="32">
        <v>9</v>
      </c>
      <c r="F19" s="32">
        <v>0</v>
      </c>
      <c r="G19" s="43">
        <f t="shared" si="0"/>
        <v>9</v>
      </c>
      <c r="H19" s="36">
        <v>0</v>
      </c>
      <c r="I19" s="36">
        <v>0</v>
      </c>
      <c r="J19" s="41">
        <f t="shared" si="1"/>
        <v>0</v>
      </c>
      <c r="K19" s="39">
        <f t="shared" si="2"/>
        <v>9</v>
      </c>
      <c r="L19" s="39">
        <f t="shared" si="3"/>
        <v>0</v>
      </c>
      <c r="M19" s="45">
        <f t="shared" si="4"/>
        <v>9</v>
      </c>
      <c r="N19" s="22" t="s">
        <v>534</v>
      </c>
      <c r="O19" s="67"/>
      <c r="P19" s="68" t="s">
        <v>575</v>
      </c>
    </row>
    <row r="20" spans="1:17" x14ac:dyDescent="0.25">
      <c r="A20" s="22">
        <v>17</v>
      </c>
      <c r="B20" s="23" t="s">
        <v>354</v>
      </c>
      <c r="C20" s="23"/>
      <c r="D20" s="22" t="s">
        <v>318</v>
      </c>
      <c r="E20" s="32">
        <v>1</v>
      </c>
      <c r="F20" s="32">
        <v>7</v>
      </c>
      <c r="G20" s="43">
        <f t="shared" si="0"/>
        <v>8</v>
      </c>
      <c r="H20" s="36">
        <v>0</v>
      </c>
      <c r="I20" s="36">
        <v>3</v>
      </c>
      <c r="J20" s="41">
        <f t="shared" si="1"/>
        <v>3</v>
      </c>
      <c r="K20" s="39">
        <f t="shared" si="2"/>
        <v>1</v>
      </c>
      <c r="L20" s="39">
        <f t="shared" si="3"/>
        <v>4</v>
      </c>
      <c r="M20" s="45">
        <f t="shared" si="4"/>
        <v>5</v>
      </c>
      <c r="N20" s="22" t="s">
        <v>319</v>
      </c>
      <c r="O20" s="67" t="s">
        <v>535</v>
      </c>
      <c r="P20" s="68" t="s">
        <v>575</v>
      </c>
    </row>
    <row r="21" spans="1:17" x14ac:dyDescent="0.25">
      <c r="A21" s="22">
        <v>18</v>
      </c>
      <c r="B21" s="23" t="s">
        <v>377</v>
      </c>
      <c r="C21" s="23"/>
      <c r="D21" s="22" t="s">
        <v>318</v>
      </c>
      <c r="E21" s="32">
        <v>33</v>
      </c>
      <c r="F21" s="32">
        <v>10</v>
      </c>
      <c r="G21" s="43">
        <f t="shared" si="0"/>
        <v>43</v>
      </c>
      <c r="H21" s="36">
        <v>7</v>
      </c>
      <c r="I21" s="36">
        <v>6</v>
      </c>
      <c r="J21" s="41">
        <f t="shared" si="1"/>
        <v>13</v>
      </c>
      <c r="K21" s="39">
        <f t="shared" si="2"/>
        <v>26</v>
      </c>
      <c r="L21" s="39">
        <f t="shared" si="3"/>
        <v>4</v>
      </c>
      <c r="M21" s="45">
        <f t="shared" si="4"/>
        <v>30</v>
      </c>
      <c r="N21" s="22" t="s">
        <v>319</v>
      </c>
      <c r="O21" s="67" t="s">
        <v>537</v>
      </c>
      <c r="P21" s="68" t="s">
        <v>575</v>
      </c>
    </row>
    <row r="22" spans="1:17" x14ac:dyDescent="0.25">
      <c r="A22" s="22">
        <v>19</v>
      </c>
      <c r="B22" s="23" t="s">
        <v>428</v>
      </c>
      <c r="C22" s="23"/>
      <c r="D22" s="22" t="s">
        <v>318</v>
      </c>
      <c r="E22" s="32">
        <v>8</v>
      </c>
      <c r="F22" s="32">
        <v>2</v>
      </c>
      <c r="G22" s="43">
        <f t="shared" si="0"/>
        <v>10</v>
      </c>
      <c r="H22" s="36">
        <v>4</v>
      </c>
      <c r="I22" s="36">
        <v>1</v>
      </c>
      <c r="J22" s="41">
        <f t="shared" si="1"/>
        <v>5</v>
      </c>
      <c r="K22" s="39">
        <f t="shared" si="2"/>
        <v>4</v>
      </c>
      <c r="L22" s="39">
        <f t="shared" si="3"/>
        <v>1</v>
      </c>
      <c r="M22" s="45">
        <f t="shared" si="4"/>
        <v>5</v>
      </c>
      <c r="N22" s="22" t="s">
        <v>319</v>
      </c>
      <c r="O22" s="67" t="s">
        <v>536</v>
      </c>
      <c r="P22" s="68" t="s">
        <v>575</v>
      </c>
    </row>
    <row r="23" spans="1:17" ht="30" x14ac:dyDescent="0.25">
      <c r="A23" s="22">
        <v>20</v>
      </c>
      <c r="B23" s="23" t="s">
        <v>331</v>
      </c>
      <c r="C23" s="23"/>
      <c r="D23" s="22" t="s">
        <v>318</v>
      </c>
      <c r="E23" s="32">
        <v>19</v>
      </c>
      <c r="F23" s="32">
        <v>4</v>
      </c>
      <c r="G23" s="43">
        <f t="shared" si="0"/>
        <v>23</v>
      </c>
      <c r="H23" s="36">
        <v>0</v>
      </c>
      <c r="I23" s="36">
        <v>1</v>
      </c>
      <c r="J23" s="41">
        <f t="shared" si="1"/>
        <v>1</v>
      </c>
      <c r="K23" s="39">
        <f t="shared" si="2"/>
        <v>19</v>
      </c>
      <c r="L23" s="39">
        <f t="shared" si="3"/>
        <v>3</v>
      </c>
      <c r="M23" s="45">
        <f t="shared" si="4"/>
        <v>22</v>
      </c>
      <c r="N23" s="22" t="s">
        <v>319</v>
      </c>
      <c r="O23" s="67" t="s">
        <v>538</v>
      </c>
      <c r="P23" s="68" t="s">
        <v>575</v>
      </c>
    </row>
    <row r="24" spans="1:17" x14ac:dyDescent="0.25">
      <c r="A24" s="22">
        <v>21</v>
      </c>
      <c r="B24" s="23" t="s">
        <v>444</v>
      </c>
      <c r="C24" s="23"/>
      <c r="D24" s="22" t="s">
        <v>318</v>
      </c>
      <c r="E24" s="32">
        <v>8</v>
      </c>
      <c r="F24" s="32">
        <v>0</v>
      </c>
      <c r="G24" s="43">
        <f t="shared" si="0"/>
        <v>8</v>
      </c>
      <c r="H24" s="36">
        <v>0</v>
      </c>
      <c r="I24" s="36">
        <v>0</v>
      </c>
      <c r="J24" s="41">
        <f t="shared" si="1"/>
        <v>0</v>
      </c>
      <c r="K24" s="39">
        <f t="shared" si="2"/>
        <v>8</v>
      </c>
      <c r="L24" s="39">
        <f t="shared" si="3"/>
        <v>0</v>
      </c>
      <c r="M24" s="45">
        <f t="shared" si="4"/>
        <v>8</v>
      </c>
      <c r="N24" s="22" t="s">
        <v>319</v>
      </c>
      <c r="O24" s="67" t="s">
        <v>539</v>
      </c>
      <c r="P24" s="68" t="s">
        <v>575</v>
      </c>
    </row>
    <row r="25" spans="1:17" x14ac:dyDescent="0.25">
      <c r="A25" s="22">
        <v>22</v>
      </c>
      <c r="B25" s="23" t="s">
        <v>392</v>
      </c>
      <c r="C25" s="23"/>
      <c r="D25" s="22" t="s">
        <v>350</v>
      </c>
      <c r="E25" s="32">
        <v>6</v>
      </c>
      <c r="F25" s="32">
        <v>8</v>
      </c>
      <c r="G25" s="43">
        <f t="shared" si="0"/>
        <v>14</v>
      </c>
      <c r="H25" s="36">
        <v>1</v>
      </c>
      <c r="I25" s="36">
        <v>3</v>
      </c>
      <c r="J25" s="41">
        <f t="shared" si="1"/>
        <v>4</v>
      </c>
      <c r="K25" s="39">
        <f t="shared" si="2"/>
        <v>5</v>
      </c>
      <c r="L25" s="39">
        <f t="shared" si="3"/>
        <v>5</v>
      </c>
      <c r="M25" s="45">
        <f t="shared" si="4"/>
        <v>10</v>
      </c>
      <c r="N25" s="22" t="s">
        <v>319</v>
      </c>
      <c r="O25" s="67" t="s">
        <v>540</v>
      </c>
      <c r="P25" s="68" t="s">
        <v>575</v>
      </c>
    </row>
    <row r="26" spans="1:17" x14ac:dyDescent="0.25">
      <c r="A26" s="22">
        <v>23</v>
      </c>
      <c r="B26" s="23" t="s">
        <v>322</v>
      </c>
      <c r="C26" s="23"/>
      <c r="D26" s="22" t="s">
        <v>318</v>
      </c>
      <c r="E26" s="32">
        <v>3</v>
      </c>
      <c r="F26" s="32">
        <v>0</v>
      </c>
      <c r="G26" s="43">
        <f t="shared" si="0"/>
        <v>3</v>
      </c>
      <c r="H26" s="36">
        <v>0</v>
      </c>
      <c r="I26" s="36">
        <v>0</v>
      </c>
      <c r="J26" s="41">
        <f t="shared" si="1"/>
        <v>0</v>
      </c>
      <c r="K26" s="39">
        <f t="shared" si="2"/>
        <v>3</v>
      </c>
      <c r="L26" s="39">
        <f t="shared" si="3"/>
        <v>0</v>
      </c>
      <c r="M26" s="45">
        <f t="shared" si="4"/>
        <v>3</v>
      </c>
      <c r="N26" s="22" t="s">
        <v>319</v>
      </c>
      <c r="O26" s="67" t="s">
        <v>541</v>
      </c>
      <c r="P26" s="68" t="s">
        <v>575</v>
      </c>
    </row>
    <row r="27" spans="1:17" x14ac:dyDescent="0.25">
      <c r="A27" s="22">
        <v>24</v>
      </c>
      <c r="B27" s="23" t="s">
        <v>378</v>
      </c>
      <c r="C27" s="23"/>
      <c r="D27" s="22" t="s">
        <v>318</v>
      </c>
      <c r="E27" s="32">
        <v>7</v>
      </c>
      <c r="F27" s="32">
        <v>1</v>
      </c>
      <c r="G27" s="43">
        <f t="shared" si="0"/>
        <v>8</v>
      </c>
      <c r="H27" s="36">
        <v>0</v>
      </c>
      <c r="I27" s="36">
        <v>1</v>
      </c>
      <c r="J27" s="41">
        <f t="shared" si="1"/>
        <v>1</v>
      </c>
      <c r="K27" s="39">
        <f t="shared" si="2"/>
        <v>7</v>
      </c>
      <c r="L27" s="39">
        <f t="shared" si="3"/>
        <v>0</v>
      </c>
      <c r="M27" s="45">
        <f t="shared" si="4"/>
        <v>7</v>
      </c>
      <c r="N27" s="22" t="s">
        <v>319</v>
      </c>
      <c r="O27" s="67" t="s">
        <v>542</v>
      </c>
      <c r="P27" s="68" t="s">
        <v>575</v>
      </c>
    </row>
    <row r="28" spans="1:17" x14ac:dyDescent="0.25">
      <c r="A28" s="22">
        <v>25</v>
      </c>
      <c r="B28" s="23" t="s">
        <v>393</v>
      </c>
      <c r="C28" s="23"/>
      <c r="D28" s="22" t="s">
        <v>318</v>
      </c>
      <c r="E28" s="32">
        <v>4</v>
      </c>
      <c r="F28" s="32">
        <v>0</v>
      </c>
      <c r="G28" s="43">
        <f t="shared" si="0"/>
        <v>4</v>
      </c>
      <c r="H28" s="36">
        <v>2</v>
      </c>
      <c r="I28" s="36">
        <v>0</v>
      </c>
      <c r="J28" s="41">
        <f t="shared" si="1"/>
        <v>2</v>
      </c>
      <c r="K28" s="39">
        <f t="shared" si="2"/>
        <v>2</v>
      </c>
      <c r="L28" s="39">
        <f t="shared" si="3"/>
        <v>0</v>
      </c>
      <c r="M28" s="45">
        <f t="shared" si="4"/>
        <v>2</v>
      </c>
      <c r="N28" s="22" t="s">
        <v>319</v>
      </c>
      <c r="O28" s="67" t="s">
        <v>543</v>
      </c>
      <c r="P28" s="68" t="s">
        <v>575</v>
      </c>
    </row>
    <row r="29" spans="1:17" ht="30" x14ac:dyDescent="0.25">
      <c r="A29" s="22">
        <v>26</v>
      </c>
      <c r="B29" s="23" t="s">
        <v>394</v>
      </c>
      <c r="C29" s="23" t="s">
        <v>551</v>
      </c>
      <c r="D29" s="22" t="s">
        <v>350</v>
      </c>
      <c r="E29" s="32">
        <v>57</v>
      </c>
      <c r="F29" s="32">
        <v>24</v>
      </c>
      <c r="G29" s="43">
        <f t="shared" si="0"/>
        <v>81</v>
      </c>
      <c r="H29" s="36">
        <v>19</v>
      </c>
      <c r="I29" s="36">
        <v>11</v>
      </c>
      <c r="J29" s="41">
        <f t="shared" si="1"/>
        <v>30</v>
      </c>
      <c r="K29" s="39">
        <f t="shared" si="2"/>
        <v>38</v>
      </c>
      <c r="L29" s="39">
        <f t="shared" si="3"/>
        <v>13</v>
      </c>
      <c r="M29" s="45">
        <f t="shared" si="4"/>
        <v>51</v>
      </c>
      <c r="N29" s="22" t="s">
        <v>319</v>
      </c>
      <c r="O29" s="67" t="s">
        <v>544</v>
      </c>
      <c r="P29" s="71" t="s">
        <v>578</v>
      </c>
      <c r="Q29" s="68" t="s">
        <v>579</v>
      </c>
    </row>
    <row r="30" spans="1:17" ht="75" x14ac:dyDescent="0.25">
      <c r="A30" s="22">
        <v>27</v>
      </c>
      <c r="B30" s="47" t="s">
        <v>449</v>
      </c>
      <c r="C30" s="48" t="s">
        <v>547</v>
      </c>
      <c r="D30" s="22" t="s">
        <v>318</v>
      </c>
      <c r="E30" s="32">
        <v>127</v>
      </c>
      <c r="F30" s="32">
        <f>127-75</f>
        <v>52</v>
      </c>
      <c r="G30" s="43">
        <f t="shared" si="0"/>
        <v>179</v>
      </c>
      <c r="H30" s="36">
        <v>8</v>
      </c>
      <c r="I30" s="36">
        <v>12</v>
      </c>
      <c r="J30" s="41">
        <f t="shared" si="1"/>
        <v>20</v>
      </c>
      <c r="K30" s="39">
        <f t="shared" si="2"/>
        <v>119</v>
      </c>
      <c r="L30" s="39">
        <f t="shared" si="3"/>
        <v>40</v>
      </c>
      <c r="M30" s="45">
        <f t="shared" si="4"/>
        <v>159</v>
      </c>
      <c r="N30" s="22" t="s">
        <v>447</v>
      </c>
      <c r="O30" s="67" t="s">
        <v>450</v>
      </c>
      <c r="P30" s="68" t="s">
        <v>575</v>
      </c>
      <c r="Q30" s="68" t="s">
        <v>580</v>
      </c>
    </row>
    <row r="31" spans="1:17" x14ac:dyDescent="0.25">
      <c r="A31" s="22">
        <v>28</v>
      </c>
      <c r="B31" s="23" t="s">
        <v>395</v>
      </c>
      <c r="C31" s="23" t="s">
        <v>547</v>
      </c>
      <c r="D31" s="22" t="s">
        <v>318</v>
      </c>
      <c r="E31" s="32">
        <v>15</v>
      </c>
      <c r="F31" s="32">
        <v>6</v>
      </c>
      <c r="G31" s="43">
        <f t="shared" si="0"/>
        <v>21</v>
      </c>
      <c r="H31" s="36">
        <v>0</v>
      </c>
      <c r="I31" s="36">
        <v>0</v>
      </c>
      <c r="J31" s="41">
        <f t="shared" si="1"/>
        <v>0</v>
      </c>
      <c r="K31" s="39">
        <f t="shared" si="2"/>
        <v>15</v>
      </c>
      <c r="L31" s="39">
        <f t="shared" si="3"/>
        <v>6</v>
      </c>
      <c r="M31" s="45">
        <f t="shared" si="4"/>
        <v>21</v>
      </c>
      <c r="N31" s="22" t="s">
        <v>319</v>
      </c>
      <c r="O31" s="67" t="s">
        <v>545</v>
      </c>
      <c r="P31" s="68" t="s">
        <v>575</v>
      </c>
    </row>
    <row r="32" spans="1:17" x14ac:dyDescent="0.25">
      <c r="A32" s="22">
        <v>29</v>
      </c>
      <c r="B32" s="23" t="s">
        <v>429</v>
      </c>
      <c r="C32" s="23" t="s">
        <v>548</v>
      </c>
      <c r="D32" s="22" t="s">
        <v>318</v>
      </c>
      <c r="E32" s="32">
        <v>6</v>
      </c>
      <c r="F32" s="32">
        <v>0</v>
      </c>
      <c r="G32" s="43">
        <f t="shared" si="0"/>
        <v>6</v>
      </c>
      <c r="H32" s="36">
        <v>2</v>
      </c>
      <c r="I32" s="36">
        <v>0</v>
      </c>
      <c r="J32" s="41">
        <f t="shared" si="1"/>
        <v>2</v>
      </c>
      <c r="K32" s="39">
        <f t="shared" si="2"/>
        <v>4</v>
      </c>
      <c r="L32" s="39">
        <f t="shared" si="3"/>
        <v>0</v>
      </c>
      <c r="M32" s="45">
        <f t="shared" si="4"/>
        <v>4</v>
      </c>
      <c r="N32" s="22" t="s">
        <v>319</v>
      </c>
      <c r="O32" s="67" t="s">
        <v>549</v>
      </c>
      <c r="P32" s="68" t="s">
        <v>575</v>
      </c>
    </row>
    <row r="33" spans="1:16" ht="30" x14ac:dyDescent="0.25">
      <c r="A33" s="22">
        <v>30</v>
      </c>
      <c r="B33" s="23" t="s">
        <v>348</v>
      </c>
      <c r="C33" s="23" t="s">
        <v>552</v>
      </c>
      <c r="D33" s="22" t="s">
        <v>318</v>
      </c>
      <c r="E33" s="32">
        <v>20</v>
      </c>
      <c r="F33" s="32">
        <v>0</v>
      </c>
      <c r="G33" s="43">
        <f t="shared" si="0"/>
        <v>20</v>
      </c>
      <c r="H33" s="36">
        <v>8</v>
      </c>
      <c r="I33" s="36">
        <v>0</v>
      </c>
      <c r="J33" s="41">
        <f t="shared" si="1"/>
        <v>8</v>
      </c>
      <c r="K33" s="39">
        <f t="shared" si="2"/>
        <v>12</v>
      </c>
      <c r="L33" s="39">
        <f t="shared" si="3"/>
        <v>0</v>
      </c>
      <c r="M33" s="45">
        <f t="shared" si="4"/>
        <v>12</v>
      </c>
      <c r="N33" s="22" t="s">
        <v>319</v>
      </c>
      <c r="O33" s="67" t="s">
        <v>553</v>
      </c>
      <c r="P33" s="68" t="s">
        <v>575</v>
      </c>
    </row>
    <row r="34" spans="1:16" x14ac:dyDescent="0.25">
      <c r="A34" s="22">
        <v>31</v>
      </c>
      <c r="B34" s="23" t="s">
        <v>347</v>
      </c>
      <c r="C34" s="23" t="s">
        <v>552</v>
      </c>
      <c r="D34" s="22" t="s">
        <v>318</v>
      </c>
      <c r="E34" s="32">
        <v>6</v>
      </c>
      <c r="F34" s="32">
        <v>0</v>
      </c>
      <c r="G34" s="43">
        <f t="shared" si="0"/>
        <v>6</v>
      </c>
      <c r="H34" s="36">
        <v>0</v>
      </c>
      <c r="I34" s="36">
        <v>0</v>
      </c>
      <c r="J34" s="41">
        <f t="shared" si="1"/>
        <v>0</v>
      </c>
      <c r="K34" s="39">
        <f t="shared" si="2"/>
        <v>6</v>
      </c>
      <c r="L34" s="39">
        <f t="shared" si="3"/>
        <v>0</v>
      </c>
      <c r="M34" s="45">
        <f t="shared" si="4"/>
        <v>6</v>
      </c>
      <c r="N34" s="22" t="s">
        <v>319</v>
      </c>
      <c r="O34" s="67" t="s">
        <v>554</v>
      </c>
      <c r="P34" s="68" t="s">
        <v>575</v>
      </c>
    </row>
    <row r="35" spans="1:16" x14ac:dyDescent="0.25">
      <c r="A35" s="22">
        <v>32</v>
      </c>
      <c r="B35" s="23" t="s">
        <v>436</v>
      </c>
      <c r="C35" s="23" t="s">
        <v>552</v>
      </c>
      <c r="D35" s="22" t="s">
        <v>318</v>
      </c>
      <c r="E35" s="32">
        <v>11</v>
      </c>
      <c r="F35" s="32">
        <v>0</v>
      </c>
      <c r="G35" s="43">
        <f t="shared" si="0"/>
        <v>11</v>
      </c>
      <c r="H35" s="36">
        <v>7</v>
      </c>
      <c r="I35" s="36">
        <v>0</v>
      </c>
      <c r="J35" s="41">
        <f t="shared" si="1"/>
        <v>7</v>
      </c>
      <c r="K35" s="39">
        <f t="shared" si="2"/>
        <v>4</v>
      </c>
      <c r="L35" s="39">
        <f t="shared" si="3"/>
        <v>0</v>
      </c>
      <c r="M35" s="45">
        <f t="shared" si="4"/>
        <v>4</v>
      </c>
      <c r="N35" s="22" t="s">
        <v>319</v>
      </c>
      <c r="O35" s="67" t="s">
        <v>550</v>
      </c>
      <c r="P35" s="68" t="s">
        <v>575</v>
      </c>
    </row>
    <row r="36" spans="1:16" x14ac:dyDescent="0.25">
      <c r="A36" s="22">
        <v>33</v>
      </c>
      <c r="B36" s="23" t="s">
        <v>407</v>
      </c>
      <c r="C36" s="23" t="s">
        <v>552</v>
      </c>
      <c r="D36" s="22" t="s">
        <v>318</v>
      </c>
      <c r="E36" s="32">
        <v>2</v>
      </c>
      <c r="F36" s="32">
        <v>3</v>
      </c>
      <c r="G36" s="43">
        <f t="shared" si="0"/>
        <v>5</v>
      </c>
      <c r="H36" s="36">
        <v>0</v>
      </c>
      <c r="I36" s="36">
        <v>2</v>
      </c>
      <c r="J36" s="41">
        <f t="shared" si="1"/>
        <v>2</v>
      </c>
      <c r="K36" s="39">
        <f t="shared" si="2"/>
        <v>2</v>
      </c>
      <c r="L36" s="39">
        <f t="shared" si="3"/>
        <v>1</v>
      </c>
      <c r="M36" s="45">
        <f t="shared" si="4"/>
        <v>3</v>
      </c>
      <c r="N36" s="22" t="s">
        <v>319</v>
      </c>
      <c r="O36" s="67" t="s">
        <v>555</v>
      </c>
      <c r="P36" s="68" t="s">
        <v>575</v>
      </c>
    </row>
    <row r="37" spans="1:16" x14ac:dyDescent="0.25">
      <c r="A37" s="22">
        <v>34</v>
      </c>
      <c r="B37" s="23" t="s">
        <v>372</v>
      </c>
      <c r="C37" s="23" t="s">
        <v>558</v>
      </c>
      <c r="D37" s="22" t="s">
        <v>318</v>
      </c>
      <c r="E37" s="32">
        <v>8</v>
      </c>
      <c r="F37" s="32">
        <v>6</v>
      </c>
      <c r="G37" s="43">
        <f t="shared" si="0"/>
        <v>14</v>
      </c>
      <c r="H37" s="36">
        <v>2</v>
      </c>
      <c r="I37" s="36">
        <v>6</v>
      </c>
      <c r="J37" s="41">
        <f t="shared" si="1"/>
        <v>8</v>
      </c>
      <c r="K37" s="39">
        <f t="shared" si="2"/>
        <v>6</v>
      </c>
      <c r="L37" s="39">
        <f t="shared" si="3"/>
        <v>0</v>
      </c>
      <c r="M37" s="45">
        <f t="shared" si="4"/>
        <v>6</v>
      </c>
      <c r="N37" s="22" t="s">
        <v>319</v>
      </c>
      <c r="O37" s="67" t="s">
        <v>559</v>
      </c>
      <c r="P37" s="68" t="s">
        <v>575</v>
      </c>
    </row>
    <row r="38" spans="1:16" ht="30" x14ac:dyDescent="0.25">
      <c r="A38" s="22">
        <v>35</v>
      </c>
      <c r="B38" s="23" t="s">
        <v>342</v>
      </c>
      <c r="C38" s="23" t="s">
        <v>547</v>
      </c>
      <c r="D38" s="22" t="s">
        <v>318</v>
      </c>
      <c r="E38" s="32">
        <v>56</v>
      </c>
      <c r="F38" s="32">
        <v>9</v>
      </c>
      <c r="G38" s="43">
        <f t="shared" si="0"/>
        <v>65</v>
      </c>
      <c r="H38" s="36">
        <v>27</v>
      </c>
      <c r="I38" s="36">
        <v>6</v>
      </c>
      <c r="J38" s="41">
        <f t="shared" si="1"/>
        <v>33</v>
      </c>
      <c r="K38" s="39">
        <f t="shared" si="2"/>
        <v>29</v>
      </c>
      <c r="L38" s="39">
        <f t="shared" si="3"/>
        <v>3</v>
      </c>
      <c r="M38" s="45">
        <f t="shared" si="4"/>
        <v>32</v>
      </c>
      <c r="N38" s="22" t="s">
        <v>319</v>
      </c>
      <c r="O38" s="67" t="s">
        <v>560</v>
      </c>
      <c r="P38" s="68" t="s">
        <v>575</v>
      </c>
    </row>
    <row r="39" spans="1:16" x14ac:dyDescent="0.25">
      <c r="A39" s="22">
        <v>36</v>
      </c>
      <c r="B39" s="23" t="s">
        <v>427</v>
      </c>
      <c r="C39" s="23" t="s">
        <v>556</v>
      </c>
      <c r="D39" s="22" t="s">
        <v>318</v>
      </c>
      <c r="E39" s="32">
        <v>8</v>
      </c>
      <c r="F39" s="32">
        <v>2</v>
      </c>
      <c r="G39" s="43">
        <f t="shared" si="0"/>
        <v>10</v>
      </c>
      <c r="H39" s="36">
        <v>2</v>
      </c>
      <c r="I39" s="36">
        <v>0</v>
      </c>
      <c r="J39" s="41">
        <f t="shared" si="1"/>
        <v>2</v>
      </c>
      <c r="K39" s="39">
        <f t="shared" si="2"/>
        <v>6</v>
      </c>
      <c r="L39" s="39">
        <f t="shared" si="3"/>
        <v>2</v>
      </c>
      <c r="M39" s="45">
        <f t="shared" si="4"/>
        <v>8</v>
      </c>
      <c r="N39" s="22" t="s">
        <v>319</v>
      </c>
      <c r="O39" s="67" t="s">
        <v>561</v>
      </c>
      <c r="P39" s="68" t="s">
        <v>575</v>
      </c>
    </row>
    <row r="40" spans="1:16" x14ac:dyDescent="0.25">
      <c r="A40" s="22">
        <v>37</v>
      </c>
      <c r="B40" s="23" t="s">
        <v>366</v>
      </c>
      <c r="C40" s="23" t="s">
        <v>562</v>
      </c>
      <c r="D40" s="22" t="s">
        <v>318</v>
      </c>
      <c r="E40" s="32">
        <v>12</v>
      </c>
      <c r="F40" s="32">
        <v>3</v>
      </c>
      <c r="G40" s="43">
        <f t="shared" si="0"/>
        <v>15</v>
      </c>
      <c r="H40" s="36">
        <v>4</v>
      </c>
      <c r="I40" s="36">
        <v>1</v>
      </c>
      <c r="J40" s="41">
        <f t="shared" si="1"/>
        <v>5</v>
      </c>
      <c r="K40" s="39">
        <f t="shared" si="2"/>
        <v>8</v>
      </c>
      <c r="L40" s="39">
        <f t="shared" si="3"/>
        <v>2</v>
      </c>
      <c r="M40" s="45">
        <f t="shared" si="4"/>
        <v>10</v>
      </c>
      <c r="N40" s="22" t="s">
        <v>319</v>
      </c>
      <c r="O40" s="67" t="s">
        <v>563</v>
      </c>
      <c r="P40" s="68" t="s">
        <v>575</v>
      </c>
    </row>
    <row r="41" spans="1:16" x14ac:dyDescent="0.25">
      <c r="A41" s="22">
        <v>38</v>
      </c>
      <c r="B41" s="23" t="s">
        <v>411</v>
      </c>
      <c r="C41" s="23" t="s">
        <v>272</v>
      </c>
      <c r="D41" s="22" t="s">
        <v>318</v>
      </c>
      <c r="E41" s="32">
        <v>12</v>
      </c>
      <c r="F41" s="32">
        <v>0</v>
      </c>
      <c r="G41" s="43">
        <f t="shared" si="0"/>
        <v>12</v>
      </c>
      <c r="H41" s="36">
        <v>5</v>
      </c>
      <c r="I41" s="36">
        <v>0</v>
      </c>
      <c r="J41" s="41">
        <f t="shared" si="1"/>
        <v>5</v>
      </c>
      <c r="K41" s="39">
        <f t="shared" si="2"/>
        <v>7</v>
      </c>
      <c r="L41" s="39">
        <f t="shared" si="3"/>
        <v>0</v>
      </c>
      <c r="M41" s="45">
        <f t="shared" si="4"/>
        <v>7</v>
      </c>
      <c r="N41" s="22" t="s">
        <v>564</v>
      </c>
      <c r="O41" s="67" t="s">
        <v>565</v>
      </c>
      <c r="P41" s="68" t="s">
        <v>575</v>
      </c>
    </row>
    <row r="42" spans="1:16" ht="30" x14ac:dyDescent="0.25">
      <c r="A42" s="22">
        <v>39</v>
      </c>
      <c r="B42" s="23" t="s">
        <v>530</v>
      </c>
      <c r="C42" s="23" t="s">
        <v>566</v>
      </c>
      <c r="D42" s="22" t="s">
        <v>318</v>
      </c>
      <c r="E42" s="32">
        <f>28+9</f>
        <v>37</v>
      </c>
      <c r="F42" s="32">
        <v>0</v>
      </c>
      <c r="G42" s="43">
        <f t="shared" si="0"/>
        <v>37</v>
      </c>
      <c r="H42" s="36">
        <v>9</v>
      </c>
      <c r="I42" s="36">
        <v>0</v>
      </c>
      <c r="J42" s="41">
        <f t="shared" si="1"/>
        <v>9</v>
      </c>
      <c r="K42" s="39">
        <f t="shared" si="2"/>
        <v>28</v>
      </c>
      <c r="L42" s="39">
        <f t="shared" si="3"/>
        <v>0</v>
      </c>
      <c r="M42" s="45">
        <f t="shared" si="4"/>
        <v>28</v>
      </c>
      <c r="N42" s="22" t="s">
        <v>567</v>
      </c>
      <c r="O42" s="67" t="s">
        <v>568</v>
      </c>
      <c r="P42" s="68" t="s">
        <v>575</v>
      </c>
    </row>
    <row r="43" spans="1:16" x14ac:dyDescent="0.25">
      <c r="A43" s="22">
        <v>40</v>
      </c>
      <c r="B43" s="23" t="s">
        <v>396</v>
      </c>
      <c r="C43" s="23" t="s">
        <v>239</v>
      </c>
      <c r="D43" s="22" t="s">
        <v>318</v>
      </c>
      <c r="E43" s="32">
        <v>7</v>
      </c>
      <c r="F43" s="32">
        <v>0</v>
      </c>
      <c r="G43" s="43">
        <f t="shared" si="0"/>
        <v>7</v>
      </c>
      <c r="H43" s="36">
        <v>2</v>
      </c>
      <c r="I43" s="36">
        <v>0</v>
      </c>
      <c r="J43" s="41">
        <f t="shared" si="1"/>
        <v>2</v>
      </c>
      <c r="K43" s="39">
        <f t="shared" si="2"/>
        <v>5</v>
      </c>
      <c r="L43" s="39">
        <f t="shared" si="3"/>
        <v>0</v>
      </c>
      <c r="M43" s="45">
        <f t="shared" si="4"/>
        <v>5</v>
      </c>
      <c r="N43" s="22" t="s">
        <v>319</v>
      </c>
      <c r="O43" s="67" t="s">
        <v>569</v>
      </c>
      <c r="P43" s="68" t="s">
        <v>575</v>
      </c>
    </row>
    <row r="44" spans="1:16" x14ac:dyDescent="0.25">
      <c r="A44" s="22">
        <v>41</v>
      </c>
      <c r="B44" s="23" t="s">
        <v>356</v>
      </c>
      <c r="C44" s="23" t="s">
        <v>547</v>
      </c>
      <c r="D44" s="22" t="s">
        <v>318</v>
      </c>
      <c r="E44" s="32">
        <v>51</v>
      </c>
      <c r="F44" s="32">
        <v>23</v>
      </c>
      <c r="G44" s="43">
        <f t="shared" si="0"/>
        <v>74</v>
      </c>
      <c r="H44" s="36">
        <v>8</v>
      </c>
      <c r="I44" s="36">
        <v>11</v>
      </c>
      <c r="J44" s="41">
        <f t="shared" si="1"/>
        <v>19</v>
      </c>
      <c r="K44" s="39">
        <f t="shared" si="2"/>
        <v>43</v>
      </c>
      <c r="L44" s="39">
        <f t="shared" si="3"/>
        <v>12</v>
      </c>
      <c r="M44" s="45">
        <f t="shared" si="4"/>
        <v>55</v>
      </c>
      <c r="N44" s="22" t="s">
        <v>319</v>
      </c>
      <c r="O44" s="67" t="s">
        <v>570</v>
      </c>
      <c r="P44" s="68" t="s">
        <v>575</v>
      </c>
    </row>
    <row r="45" spans="1:16" x14ac:dyDescent="0.25">
      <c r="A45" s="22">
        <v>42</v>
      </c>
      <c r="B45" s="23" t="s">
        <v>415</v>
      </c>
      <c r="C45" s="23" t="s">
        <v>562</v>
      </c>
      <c r="D45" s="22" t="s">
        <v>318</v>
      </c>
      <c r="E45" s="32">
        <v>5</v>
      </c>
      <c r="F45" s="32">
        <v>8</v>
      </c>
      <c r="G45" s="43">
        <f t="shared" si="0"/>
        <v>13</v>
      </c>
      <c r="H45" s="36">
        <v>0</v>
      </c>
      <c r="I45" s="36">
        <v>0</v>
      </c>
      <c r="J45" s="41">
        <f t="shared" si="1"/>
        <v>0</v>
      </c>
      <c r="K45" s="39">
        <f t="shared" si="2"/>
        <v>5</v>
      </c>
      <c r="L45" s="39">
        <f t="shared" si="3"/>
        <v>8</v>
      </c>
      <c r="M45" s="45">
        <f t="shared" si="4"/>
        <v>13</v>
      </c>
      <c r="N45" s="22" t="s">
        <v>534</v>
      </c>
      <c r="O45" s="67" t="s">
        <v>571</v>
      </c>
      <c r="P45" s="68" t="s">
        <v>575</v>
      </c>
    </row>
    <row r="46" spans="1:16" x14ac:dyDescent="0.25">
      <c r="A46" s="22">
        <v>43</v>
      </c>
      <c r="B46" s="23" t="s">
        <v>328</v>
      </c>
      <c r="C46" s="23" t="s">
        <v>562</v>
      </c>
      <c r="D46" s="22" t="s">
        <v>318</v>
      </c>
      <c r="E46" s="32">
        <v>0</v>
      </c>
      <c r="F46" s="32">
        <v>6</v>
      </c>
      <c r="G46" s="43">
        <f t="shared" si="0"/>
        <v>6</v>
      </c>
      <c r="H46" s="36">
        <v>0</v>
      </c>
      <c r="I46" s="36">
        <v>1</v>
      </c>
      <c r="J46" s="41">
        <f t="shared" si="1"/>
        <v>1</v>
      </c>
      <c r="K46" s="39">
        <f t="shared" si="2"/>
        <v>0</v>
      </c>
      <c r="L46" s="39">
        <f t="shared" si="3"/>
        <v>5</v>
      </c>
      <c r="M46" s="45">
        <f t="shared" si="4"/>
        <v>5</v>
      </c>
      <c r="N46" s="22" t="s">
        <v>319</v>
      </c>
      <c r="O46" s="67" t="s">
        <v>572</v>
      </c>
      <c r="P46" s="68" t="s">
        <v>575</v>
      </c>
    </row>
    <row r="47" spans="1:16" ht="30" x14ac:dyDescent="0.25">
      <c r="A47" s="22">
        <v>44</v>
      </c>
      <c r="B47" s="23" t="s">
        <v>404</v>
      </c>
      <c r="C47" s="23" t="s">
        <v>547</v>
      </c>
      <c r="D47" s="22" t="s">
        <v>318</v>
      </c>
      <c r="E47" s="32">
        <v>5</v>
      </c>
      <c r="F47" s="32">
        <v>8</v>
      </c>
      <c r="G47" s="43">
        <f t="shared" si="0"/>
        <v>13</v>
      </c>
      <c r="H47" s="36">
        <v>1</v>
      </c>
      <c r="I47" s="36">
        <v>3</v>
      </c>
      <c r="J47" s="41">
        <f t="shared" si="1"/>
        <v>4</v>
      </c>
      <c r="K47" s="39">
        <f t="shared" si="2"/>
        <v>4</v>
      </c>
      <c r="L47" s="39">
        <f t="shared" si="3"/>
        <v>5</v>
      </c>
      <c r="M47" s="45">
        <f t="shared" si="4"/>
        <v>9</v>
      </c>
      <c r="N47" s="22" t="s">
        <v>319</v>
      </c>
      <c r="O47" s="67" t="s">
        <v>573</v>
      </c>
      <c r="P47" s="68" t="s">
        <v>575</v>
      </c>
    </row>
    <row r="48" spans="1:16" x14ac:dyDescent="0.25">
      <c r="A48" s="22">
        <v>45</v>
      </c>
      <c r="B48" s="49" t="s">
        <v>401</v>
      </c>
      <c r="C48" s="23"/>
      <c r="D48" s="22" t="s">
        <v>318</v>
      </c>
      <c r="E48" s="32">
        <v>15</v>
      </c>
      <c r="F48" s="32"/>
      <c r="G48" s="43">
        <f t="shared" si="0"/>
        <v>15</v>
      </c>
      <c r="H48" s="36">
        <v>2</v>
      </c>
      <c r="I48" s="36">
        <v>0</v>
      </c>
      <c r="J48" s="41">
        <f t="shared" si="1"/>
        <v>2</v>
      </c>
      <c r="K48" s="39">
        <f t="shared" si="2"/>
        <v>13</v>
      </c>
      <c r="L48" s="39">
        <f t="shared" si="3"/>
        <v>0</v>
      </c>
      <c r="M48" s="45">
        <f t="shared" si="4"/>
        <v>13</v>
      </c>
      <c r="N48" s="22" t="s">
        <v>320</v>
      </c>
      <c r="O48" s="67"/>
      <c r="P48" s="68" t="s">
        <v>575</v>
      </c>
    </row>
    <row r="49" spans="1:17" x14ac:dyDescent="0.25">
      <c r="A49" s="22">
        <v>46</v>
      </c>
      <c r="B49" s="49" t="s">
        <v>376</v>
      </c>
      <c r="C49" s="23"/>
      <c r="D49" s="22" t="s">
        <v>350</v>
      </c>
      <c r="E49" s="32">
        <v>11</v>
      </c>
      <c r="F49" s="32">
        <v>7</v>
      </c>
      <c r="G49" s="43">
        <f t="shared" si="0"/>
        <v>18</v>
      </c>
      <c r="H49" s="36">
        <v>4</v>
      </c>
      <c r="I49" s="36">
        <v>1</v>
      </c>
      <c r="J49" s="41">
        <f t="shared" si="1"/>
        <v>5</v>
      </c>
      <c r="K49" s="39">
        <f t="shared" si="2"/>
        <v>7</v>
      </c>
      <c r="L49" s="39">
        <f t="shared" si="3"/>
        <v>6</v>
      </c>
      <c r="M49" s="45">
        <f t="shared" si="4"/>
        <v>13</v>
      </c>
      <c r="N49" s="22" t="s">
        <v>320</v>
      </c>
      <c r="O49" s="67"/>
      <c r="P49" s="68" t="s">
        <v>575</v>
      </c>
    </row>
    <row r="50" spans="1:17" x14ac:dyDescent="0.25">
      <c r="A50" s="22">
        <v>47</v>
      </c>
      <c r="B50" s="49" t="s">
        <v>357</v>
      </c>
      <c r="C50" s="23"/>
      <c r="D50" s="22" t="s">
        <v>318</v>
      </c>
      <c r="E50" s="32">
        <v>6</v>
      </c>
      <c r="F50" s="32">
        <v>1</v>
      </c>
      <c r="G50" s="43">
        <f t="shared" si="0"/>
        <v>7</v>
      </c>
      <c r="H50" s="36">
        <v>3</v>
      </c>
      <c r="I50" s="36">
        <v>1</v>
      </c>
      <c r="J50" s="41">
        <f t="shared" si="1"/>
        <v>4</v>
      </c>
      <c r="K50" s="39">
        <f t="shared" si="2"/>
        <v>3</v>
      </c>
      <c r="L50" s="39">
        <f t="shared" si="3"/>
        <v>0</v>
      </c>
      <c r="M50" s="45">
        <f t="shared" si="4"/>
        <v>3</v>
      </c>
      <c r="N50" s="22" t="s">
        <v>320</v>
      </c>
      <c r="O50" s="67"/>
      <c r="P50" s="68" t="s">
        <v>575</v>
      </c>
    </row>
    <row r="51" spans="1:17" x14ac:dyDescent="0.25">
      <c r="A51" s="22">
        <v>48</v>
      </c>
      <c r="B51" s="49" t="s">
        <v>379</v>
      </c>
      <c r="C51" s="23"/>
      <c r="D51" s="22" t="s">
        <v>318</v>
      </c>
      <c r="E51" s="32">
        <v>4</v>
      </c>
      <c r="F51" s="32"/>
      <c r="G51" s="43">
        <f t="shared" si="0"/>
        <v>4</v>
      </c>
      <c r="H51" s="36">
        <v>0</v>
      </c>
      <c r="I51" s="36">
        <v>0</v>
      </c>
      <c r="J51" s="41">
        <f t="shared" si="1"/>
        <v>0</v>
      </c>
      <c r="K51" s="39">
        <f t="shared" si="2"/>
        <v>4</v>
      </c>
      <c r="L51" s="39">
        <f t="shared" si="3"/>
        <v>0</v>
      </c>
      <c r="M51" s="45">
        <f t="shared" si="4"/>
        <v>4</v>
      </c>
      <c r="N51" s="22" t="s">
        <v>320</v>
      </c>
      <c r="O51" s="67"/>
      <c r="P51" s="68" t="s">
        <v>575</v>
      </c>
    </row>
    <row r="52" spans="1:17" x14ac:dyDescent="0.25">
      <c r="A52" s="22">
        <v>49</v>
      </c>
      <c r="B52" s="49" t="s">
        <v>386</v>
      </c>
      <c r="C52" s="23"/>
      <c r="D52" s="22" t="s">
        <v>350</v>
      </c>
      <c r="E52" s="32">
        <v>7</v>
      </c>
      <c r="F52" s="32"/>
      <c r="G52" s="43">
        <f t="shared" si="0"/>
        <v>7</v>
      </c>
      <c r="H52" s="36">
        <v>4</v>
      </c>
      <c r="I52" s="36">
        <v>0</v>
      </c>
      <c r="J52" s="41">
        <f t="shared" si="1"/>
        <v>4</v>
      </c>
      <c r="K52" s="39">
        <f t="shared" si="2"/>
        <v>3</v>
      </c>
      <c r="L52" s="39">
        <f t="shared" si="3"/>
        <v>0</v>
      </c>
      <c r="M52" s="45">
        <f t="shared" si="4"/>
        <v>3</v>
      </c>
      <c r="N52" s="22" t="s">
        <v>320</v>
      </c>
      <c r="O52" s="67"/>
      <c r="P52" s="68" t="s">
        <v>575</v>
      </c>
    </row>
    <row r="53" spans="1:17" x14ac:dyDescent="0.25">
      <c r="A53" s="22">
        <v>50</v>
      </c>
      <c r="B53" s="49" t="s">
        <v>412</v>
      </c>
      <c r="C53" s="23"/>
      <c r="D53" s="22" t="s">
        <v>318</v>
      </c>
      <c r="E53" s="32">
        <v>4</v>
      </c>
      <c r="F53" s="32"/>
      <c r="G53" s="43">
        <f t="shared" si="0"/>
        <v>4</v>
      </c>
      <c r="H53" s="36">
        <v>0</v>
      </c>
      <c r="I53" s="36">
        <v>0</v>
      </c>
      <c r="J53" s="41">
        <f t="shared" si="1"/>
        <v>0</v>
      </c>
      <c r="K53" s="39">
        <f t="shared" si="2"/>
        <v>4</v>
      </c>
      <c r="L53" s="39">
        <f t="shared" si="3"/>
        <v>0</v>
      </c>
      <c r="M53" s="45">
        <f t="shared" si="4"/>
        <v>4</v>
      </c>
      <c r="N53" s="22" t="s">
        <v>320</v>
      </c>
      <c r="O53" s="67"/>
      <c r="P53" s="68" t="s">
        <v>575</v>
      </c>
    </row>
    <row r="54" spans="1:17" x14ac:dyDescent="0.25">
      <c r="A54" s="22">
        <v>51</v>
      </c>
      <c r="B54" s="49" t="s">
        <v>380</v>
      </c>
      <c r="C54" s="23"/>
      <c r="D54" s="22" t="s">
        <v>318</v>
      </c>
      <c r="E54" s="32">
        <v>15</v>
      </c>
      <c r="F54" s="32"/>
      <c r="G54" s="43">
        <f t="shared" si="0"/>
        <v>15</v>
      </c>
      <c r="H54" s="36">
        <v>3</v>
      </c>
      <c r="I54" s="36">
        <v>0</v>
      </c>
      <c r="J54" s="41">
        <f t="shared" si="1"/>
        <v>3</v>
      </c>
      <c r="K54" s="39">
        <f t="shared" si="2"/>
        <v>12</v>
      </c>
      <c r="L54" s="39">
        <f t="shared" si="3"/>
        <v>0</v>
      </c>
      <c r="M54" s="45">
        <f t="shared" si="4"/>
        <v>12</v>
      </c>
      <c r="N54" s="22" t="s">
        <v>320</v>
      </c>
      <c r="O54" s="67"/>
      <c r="P54" s="68" t="s">
        <v>575</v>
      </c>
      <c r="Q54" s="68" t="s">
        <v>582</v>
      </c>
    </row>
    <row r="55" spans="1:17" x14ac:dyDescent="0.25">
      <c r="A55" s="22">
        <v>52</v>
      </c>
      <c r="B55" s="49" t="s">
        <v>359</v>
      </c>
      <c r="C55" s="23"/>
      <c r="D55" s="22" t="s">
        <v>318</v>
      </c>
      <c r="E55" s="32">
        <v>18</v>
      </c>
      <c r="F55" s="32"/>
      <c r="G55" s="43">
        <f t="shared" si="0"/>
        <v>18</v>
      </c>
      <c r="H55" s="36">
        <v>15</v>
      </c>
      <c r="I55" s="36">
        <v>0</v>
      </c>
      <c r="J55" s="41">
        <f t="shared" si="1"/>
        <v>15</v>
      </c>
      <c r="K55" s="39">
        <f t="shared" si="2"/>
        <v>3</v>
      </c>
      <c r="L55" s="39">
        <f t="shared" si="3"/>
        <v>0</v>
      </c>
      <c r="M55" s="45">
        <f t="shared" si="4"/>
        <v>3</v>
      </c>
      <c r="N55" s="22" t="s">
        <v>320</v>
      </c>
      <c r="O55" s="67"/>
      <c r="P55" s="68" t="s">
        <v>575</v>
      </c>
    </row>
    <row r="56" spans="1:17" x14ac:dyDescent="0.25">
      <c r="A56" s="22">
        <v>53</v>
      </c>
      <c r="B56" s="49" t="s">
        <v>321</v>
      </c>
      <c r="C56" s="23"/>
      <c r="D56" s="22" t="s">
        <v>318</v>
      </c>
      <c r="E56" s="32">
        <v>6</v>
      </c>
      <c r="F56" s="32">
        <v>3</v>
      </c>
      <c r="G56" s="43">
        <f t="shared" si="0"/>
        <v>9</v>
      </c>
      <c r="H56" s="36">
        <v>6</v>
      </c>
      <c r="I56" s="36">
        <v>3</v>
      </c>
      <c r="J56" s="41">
        <f t="shared" si="1"/>
        <v>9</v>
      </c>
      <c r="K56" s="39">
        <f t="shared" si="2"/>
        <v>0</v>
      </c>
      <c r="L56" s="39">
        <f t="shared" si="3"/>
        <v>0</v>
      </c>
      <c r="M56" s="45">
        <f t="shared" si="4"/>
        <v>0</v>
      </c>
      <c r="N56" s="22" t="s">
        <v>319</v>
      </c>
      <c r="O56" s="67"/>
      <c r="P56" s="68" t="s">
        <v>575</v>
      </c>
    </row>
    <row r="57" spans="1:17" x14ac:dyDescent="0.25">
      <c r="A57" s="22">
        <v>54</v>
      </c>
      <c r="B57" s="49" t="s">
        <v>364</v>
      </c>
      <c r="C57" s="23"/>
      <c r="D57" s="22" t="s">
        <v>318</v>
      </c>
      <c r="E57" s="32">
        <v>19</v>
      </c>
      <c r="F57" s="32">
        <v>20</v>
      </c>
      <c r="G57" s="43">
        <f t="shared" si="0"/>
        <v>39</v>
      </c>
      <c r="H57" s="36">
        <v>7</v>
      </c>
      <c r="I57" s="36">
        <v>7</v>
      </c>
      <c r="J57" s="41">
        <f t="shared" si="1"/>
        <v>14</v>
      </c>
      <c r="K57" s="39">
        <f t="shared" si="2"/>
        <v>12</v>
      </c>
      <c r="L57" s="39">
        <f t="shared" si="3"/>
        <v>13</v>
      </c>
      <c r="M57" s="45">
        <f t="shared" si="4"/>
        <v>25</v>
      </c>
      <c r="N57" s="22" t="s">
        <v>320</v>
      </c>
      <c r="O57" s="67"/>
      <c r="P57" s="68" t="s">
        <v>575</v>
      </c>
    </row>
    <row r="58" spans="1:17" x14ac:dyDescent="0.25">
      <c r="A58" s="22">
        <v>55</v>
      </c>
      <c r="B58" s="49" t="s">
        <v>340</v>
      </c>
      <c r="C58" s="23"/>
      <c r="D58" s="22" t="s">
        <v>318</v>
      </c>
      <c r="E58" s="32">
        <v>20</v>
      </c>
      <c r="F58" s="32">
        <v>8</v>
      </c>
      <c r="G58" s="43">
        <f t="shared" si="0"/>
        <v>28</v>
      </c>
      <c r="H58" s="36">
        <v>15</v>
      </c>
      <c r="I58" s="36">
        <v>7</v>
      </c>
      <c r="J58" s="41">
        <f t="shared" si="1"/>
        <v>22</v>
      </c>
      <c r="K58" s="39">
        <f t="shared" si="2"/>
        <v>5</v>
      </c>
      <c r="L58" s="39">
        <f t="shared" si="3"/>
        <v>1</v>
      </c>
      <c r="M58" s="45">
        <f t="shared" si="4"/>
        <v>6</v>
      </c>
      <c r="N58" s="22" t="s">
        <v>320</v>
      </c>
      <c r="O58" s="67"/>
      <c r="P58" s="68" t="s">
        <v>575</v>
      </c>
    </row>
    <row r="59" spans="1:17" x14ac:dyDescent="0.25">
      <c r="A59" s="22">
        <v>56</v>
      </c>
      <c r="B59" s="49" t="s">
        <v>432</v>
      </c>
      <c r="C59" s="23"/>
      <c r="D59" s="22" t="s">
        <v>318</v>
      </c>
      <c r="E59" s="32">
        <v>5</v>
      </c>
      <c r="F59" s="32">
        <v>7</v>
      </c>
      <c r="G59" s="43">
        <f t="shared" si="0"/>
        <v>12</v>
      </c>
      <c r="H59" s="36">
        <v>1</v>
      </c>
      <c r="I59" s="36">
        <v>2</v>
      </c>
      <c r="J59" s="41">
        <f t="shared" si="1"/>
        <v>3</v>
      </c>
      <c r="K59" s="39">
        <f t="shared" si="2"/>
        <v>4</v>
      </c>
      <c r="L59" s="39">
        <f t="shared" si="3"/>
        <v>5</v>
      </c>
      <c r="M59" s="45">
        <f t="shared" si="4"/>
        <v>9</v>
      </c>
      <c r="N59" s="22" t="s">
        <v>320</v>
      </c>
      <c r="O59" s="67"/>
      <c r="P59" s="68" t="s">
        <v>575</v>
      </c>
      <c r="Q59" s="68" t="s">
        <v>583</v>
      </c>
    </row>
    <row r="60" spans="1:17" x14ac:dyDescent="0.25">
      <c r="A60" s="22">
        <v>57</v>
      </c>
      <c r="B60" s="49" t="s">
        <v>373</v>
      </c>
      <c r="C60" s="23"/>
      <c r="D60" s="22" t="s">
        <v>318</v>
      </c>
      <c r="E60" s="32">
        <v>30</v>
      </c>
      <c r="F60" s="32">
        <v>27</v>
      </c>
      <c r="G60" s="43">
        <f t="shared" si="0"/>
        <v>57</v>
      </c>
      <c r="H60" s="36">
        <v>8</v>
      </c>
      <c r="I60" s="36">
        <v>18</v>
      </c>
      <c r="J60" s="41">
        <f t="shared" si="1"/>
        <v>26</v>
      </c>
      <c r="K60" s="39">
        <f t="shared" si="2"/>
        <v>22</v>
      </c>
      <c r="L60" s="39">
        <f t="shared" si="3"/>
        <v>9</v>
      </c>
      <c r="M60" s="45">
        <f t="shared" si="4"/>
        <v>31</v>
      </c>
      <c r="N60" s="22" t="s">
        <v>320</v>
      </c>
      <c r="O60" s="67"/>
      <c r="P60" s="68" t="s">
        <v>575</v>
      </c>
    </row>
    <row r="61" spans="1:17" x14ac:dyDescent="0.25">
      <c r="A61" s="22">
        <v>58</v>
      </c>
      <c r="B61" s="49" t="s">
        <v>389</v>
      </c>
      <c r="C61" s="23"/>
      <c r="D61" s="22" t="s">
        <v>318</v>
      </c>
      <c r="E61" s="32">
        <v>6</v>
      </c>
      <c r="F61" s="32"/>
      <c r="G61" s="43">
        <f t="shared" si="0"/>
        <v>6</v>
      </c>
      <c r="H61" s="36">
        <v>1</v>
      </c>
      <c r="I61" s="36">
        <v>0</v>
      </c>
      <c r="J61" s="41">
        <f t="shared" si="1"/>
        <v>1</v>
      </c>
      <c r="K61" s="39">
        <f t="shared" si="2"/>
        <v>5</v>
      </c>
      <c r="L61" s="39">
        <f t="shared" si="3"/>
        <v>0</v>
      </c>
      <c r="M61" s="45">
        <f t="shared" si="4"/>
        <v>5</v>
      </c>
      <c r="N61" s="22" t="s">
        <v>320</v>
      </c>
      <c r="O61" s="67"/>
      <c r="P61" s="68" t="s">
        <v>575</v>
      </c>
    </row>
    <row r="62" spans="1:17" x14ac:dyDescent="0.25">
      <c r="A62" s="22">
        <v>59</v>
      </c>
      <c r="B62" s="49" t="s">
        <v>385</v>
      </c>
      <c r="C62" s="23"/>
      <c r="D62" s="22" t="s">
        <v>318</v>
      </c>
      <c r="E62" s="32">
        <v>7</v>
      </c>
      <c r="F62" s="32">
        <v>1</v>
      </c>
      <c r="G62" s="43">
        <f t="shared" si="0"/>
        <v>8</v>
      </c>
      <c r="H62" s="36">
        <v>1</v>
      </c>
      <c r="I62" s="36">
        <v>1</v>
      </c>
      <c r="J62" s="41">
        <f t="shared" si="1"/>
        <v>2</v>
      </c>
      <c r="K62" s="39">
        <f t="shared" si="2"/>
        <v>6</v>
      </c>
      <c r="L62" s="39">
        <f t="shared" si="3"/>
        <v>0</v>
      </c>
      <c r="M62" s="45">
        <f t="shared" si="4"/>
        <v>6</v>
      </c>
      <c r="N62" s="22" t="s">
        <v>320</v>
      </c>
      <c r="O62" s="67"/>
      <c r="P62" s="68" t="s">
        <v>575</v>
      </c>
    </row>
    <row r="63" spans="1:17" x14ac:dyDescent="0.25">
      <c r="A63" s="22">
        <v>60</v>
      </c>
      <c r="B63" s="49" t="s">
        <v>335</v>
      </c>
      <c r="C63" s="23"/>
      <c r="D63" s="22" t="s">
        <v>318</v>
      </c>
      <c r="E63" s="32">
        <v>5</v>
      </c>
      <c r="F63" s="32"/>
      <c r="G63" s="43">
        <f t="shared" si="0"/>
        <v>5</v>
      </c>
      <c r="H63" s="36">
        <v>0</v>
      </c>
      <c r="I63" s="36">
        <v>0</v>
      </c>
      <c r="J63" s="41">
        <f t="shared" si="1"/>
        <v>0</v>
      </c>
      <c r="K63" s="39">
        <f t="shared" si="2"/>
        <v>5</v>
      </c>
      <c r="L63" s="39">
        <f t="shared" si="3"/>
        <v>0</v>
      </c>
      <c r="M63" s="45">
        <f t="shared" si="4"/>
        <v>5</v>
      </c>
      <c r="N63" s="22" t="s">
        <v>319</v>
      </c>
      <c r="O63" s="67" t="s">
        <v>336</v>
      </c>
      <c r="P63" s="68" t="s">
        <v>575</v>
      </c>
    </row>
    <row r="64" spans="1:17" x14ac:dyDescent="0.25">
      <c r="A64" s="22">
        <v>61</v>
      </c>
      <c r="B64" s="49" t="s">
        <v>419</v>
      </c>
      <c r="C64" s="23"/>
      <c r="D64" s="22" t="s">
        <v>350</v>
      </c>
      <c r="E64" s="32">
        <v>20</v>
      </c>
      <c r="F64" s="32">
        <v>22</v>
      </c>
      <c r="G64" s="43">
        <f t="shared" si="0"/>
        <v>42</v>
      </c>
      <c r="H64" s="36">
        <v>1</v>
      </c>
      <c r="I64" s="36">
        <v>1</v>
      </c>
      <c r="J64" s="41">
        <f t="shared" ref="J64:J124" si="5">H64+I64</f>
        <v>2</v>
      </c>
      <c r="K64" s="39">
        <f t="shared" ref="K64:K124" si="6">E64-H64</f>
        <v>19</v>
      </c>
      <c r="L64" s="39">
        <f t="shared" si="3"/>
        <v>21</v>
      </c>
      <c r="M64" s="45">
        <f t="shared" si="4"/>
        <v>40</v>
      </c>
      <c r="N64" s="22" t="s">
        <v>320</v>
      </c>
      <c r="O64" s="67"/>
      <c r="P64" s="68" t="s">
        <v>575</v>
      </c>
      <c r="Q64" s="68" t="s">
        <v>584</v>
      </c>
    </row>
    <row r="65" spans="1:17" x14ac:dyDescent="0.25">
      <c r="A65" s="22">
        <v>62</v>
      </c>
      <c r="B65" s="49" t="s">
        <v>374</v>
      </c>
      <c r="C65" s="23"/>
      <c r="D65" s="22" t="s">
        <v>318</v>
      </c>
      <c r="E65" s="32">
        <v>7</v>
      </c>
      <c r="F65" s="32"/>
      <c r="G65" s="43">
        <f t="shared" si="0"/>
        <v>7</v>
      </c>
      <c r="H65" s="36">
        <v>0</v>
      </c>
      <c r="I65" s="36">
        <v>0</v>
      </c>
      <c r="J65" s="41">
        <f t="shared" si="5"/>
        <v>0</v>
      </c>
      <c r="K65" s="39">
        <f t="shared" si="6"/>
        <v>7</v>
      </c>
      <c r="L65" s="39">
        <f t="shared" si="3"/>
        <v>0</v>
      </c>
      <c r="M65" s="45">
        <f t="shared" si="4"/>
        <v>7</v>
      </c>
      <c r="N65" s="22" t="s">
        <v>320</v>
      </c>
      <c r="O65" s="67"/>
      <c r="P65" s="68" t="s">
        <v>575</v>
      </c>
    </row>
    <row r="66" spans="1:17" x14ac:dyDescent="0.25">
      <c r="A66" s="22">
        <v>63</v>
      </c>
      <c r="B66" s="49" t="s">
        <v>439</v>
      </c>
      <c r="C66" s="23"/>
      <c r="D66" s="22" t="s">
        <v>350</v>
      </c>
      <c r="E66" s="32">
        <v>9</v>
      </c>
      <c r="F66" s="32">
        <v>3</v>
      </c>
      <c r="G66" s="43">
        <f t="shared" si="0"/>
        <v>12</v>
      </c>
      <c r="H66" s="36">
        <v>4</v>
      </c>
      <c r="I66" s="36">
        <v>1</v>
      </c>
      <c r="J66" s="41">
        <f t="shared" si="5"/>
        <v>5</v>
      </c>
      <c r="K66" s="39">
        <f t="shared" si="6"/>
        <v>5</v>
      </c>
      <c r="L66" s="39">
        <f t="shared" si="3"/>
        <v>2</v>
      </c>
      <c r="M66" s="45">
        <f t="shared" si="4"/>
        <v>7</v>
      </c>
      <c r="N66" s="22" t="s">
        <v>320</v>
      </c>
      <c r="O66" s="67"/>
      <c r="P66" s="68" t="s">
        <v>575</v>
      </c>
    </row>
    <row r="67" spans="1:17" x14ac:dyDescent="0.25">
      <c r="A67" s="22">
        <v>64</v>
      </c>
      <c r="B67" s="49" t="s">
        <v>381</v>
      </c>
      <c r="C67" s="23"/>
      <c r="D67" s="22" t="s">
        <v>318</v>
      </c>
      <c r="E67" s="32">
        <v>9</v>
      </c>
      <c r="F67" s="32"/>
      <c r="G67" s="43">
        <f t="shared" ref="G67:G129" si="7">E67+F67</f>
        <v>9</v>
      </c>
      <c r="H67" s="36">
        <v>0</v>
      </c>
      <c r="I67" s="36">
        <v>0</v>
      </c>
      <c r="J67" s="41">
        <f t="shared" si="5"/>
        <v>0</v>
      </c>
      <c r="K67" s="39">
        <f t="shared" si="6"/>
        <v>9</v>
      </c>
      <c r="L67" s="39">
        <f t="shared" ref="L67:L131" si="8">F67-I67</f>
        <v>0</v>
      </c>
      <c r="M67" s="45">
        <f t="shared" ref="M67:M129" si="9">K67+L67</f>
        <v>9</v>
      </c>
      <c r="N67" s="22" t="s">
        <v>320</v>
      </c>
      <c r="O67" s="67"/>
      <c r="P67" s="68" t="s">
        <v>575</v>
      </c>
    </row>
    <row r="68" spans="1:17" x14ac:dyDescent="0.25">
      <c r="A68" s="22">
        <v>65</v>
      </c>
      <c r="B68" s="49" t="s">
        <v>442</v>
      </c>
      <c r="C68" s="23"/>
      <c r="D68" s="22" t="s">
        <v>318</v>
      </c>
      <c r="E68" s="32">
        <v>13</v>
      </c>
      <c r="F68" s="32"/>
      <c r="G68" s="43">
        <f t="shared" si="7"/>
        <v>13</v>
      </c>
      <c r="H68" s="36">
        <v>3</v>
      </c>
      <c r="I68" s="36">
        <v>0</v>
      </c>
      <c r="J68" s="41">
        <f t="shared" si="5"/>
        <v>3</v>
      </c>
      <c r="K68" s="39">
        <f t="shared" si="6"/>
        <v>10</v>
      </c>
      <c r="L68" s="39">
        <f t="shared" si="8"/>
        <v>0</v>
      </c>
      <c r="M68" s="45">
        <f t="shared" si="9"/>
        <v>10</v>
      </c>
      <c r="N68" s="22" t="s">
        <v>320</v>
      </c>
      <c r="O68" s="67"/>
      <c r="P68" s="68" t="s">
        <v>575</v>
      </c>
    </row>
    <row r="69" spans="1:17" x14ac:dyDescent="0.25">
      <c r="A69" s="22">
        <v>66</v>
      </c>
      <c r="B69" s="49" t="s">
        <v>420</v>
      </c>
      <c r="C69" s="23"/>
      <c r="D69" s="22" t="s">
        <v>318</v>
      </c>
      <c r="E69" s="32">
        <v>6</v>
      </c>
      <c r="F69" s="32"/>
      <c r="G69" s="43">
        <f t="shared" si="7"/>
        <v>6</v>
      </c>
      <c r="H69" s="36">
        <v>5</v>
      </c>
      <c r="I69" s="36">
        <v>0</v>
      </c>
      <c r="J69" s="41">
        <f t="shared" si="5"/>
        <v>5</v>
      </c>
      <c r="K69" s="39">
        <f t="shared" si="6"/>
        <v>1</v>
      </c>
      <c r="L69" s="39">
        <f t="shared" si="8"/>
        <v>0</v>
      </c>
      <c r="M69" s="45">
        <f t="shared" si="9"/>
        <v>1</v>
      </c>
      <c r="N69" s="22" t="s">
        <v>320</v>
      </c>
      <c r="O69" s="67"/>
      <c r="P69" s="68" t="s">
        <v>575</v>
      </c>
    </row>
    <row r="70" spans="1:17" x14ac:dyDescent="0.25">
      <c r="A70" s="22">
        <v>67</v>
      </c>
      <c r="B70" s="49" t="s">
        <v>421</v>
      </c>
      <c r="C70" s="23"/>
      <c r="D70" s="22" t="s">
        <v>318</v>
      </c>
      <c r="E70" s="32">
        <v>7</v>
      </c>
      <c r="F70" s="32"/>
      <c r="G70" s="43">
        <f t="shared" si="7"/>
        <v>7</v>
      </c>
      <c r="H70" s="36">
        <v>5</v>
      </c>
      <c r="I70" s="36">
        <v>0</v>
      </c>
      <c r="J70" s="41">
        <f t="shared" si="5"/>
        <v>5</v>
      </c>
      <c r="K70" s="39">
        <f t="shared" si="6"/>
        <v>2</v>
      </c>
      <c r="L70" s="39">
        <f t="shared" si="8"/>
        <v>0</v>
      </c>
      <c r="M70" s="45">
        <f t="shared" si="9"/>
        <v>2</v>
      </c>
      <c r="N70" s="22" t="s">
        <v>320</v>
      </c>
      <c r="O70" s="67"/>
      <c r="P70" s="68" t="s">
        <v>575</v>
      </c>
    </row>
    <row r="71" spans="1:17" x14ac:dyDescent="0.25">
      <c r="A71" s="22">
        <v>68</v>
      </c>
      <c r="B71" s="49" t="s">
        <v>453</v>
      </c>
      <c r="C71" s="23"/>
      <c r="D71" s="22" t="s">
        <v>318</v>
      </c>
      <c r="E71" s="32">
        <v>13</v>
      </c>
      <c r="F71" s="32">
        <v>6</v>
      </c>
      <c r="G71" s="43">
        <f t="shared" si="7"/>
        <v>19</v>
      </c>
      <c r="H71" s="36">
        <v>0</v>
      </c>
      <c r="I71" s="36">
        <v>4</v>
      </c>
      <c r="J71" s="41">
        <f t="shared" si="5"/>
        <v>4</v>
      </c>
      <c r="K71" s="39">
        <f t="shared" si="6"/>
        <v>13</v>
      </c>
      <c r="L71" s="39">
        <f t="shared" si="8"/>
        <v>2</v>
      </c>
      <c r="M71" s="45">
        <f t="shared" si="9"/>
        <v>15</v>
      </c>
      <c r="N71" s="22" t="s">
        <v>447</v>
      </c>
      <c r="O71" s="67" t="s">
        <v>454</v>
      </c>
      <c r="P71" s="68" t="s">
        <v>575</v>
      </c>
      <c r="Q71" s="68" t="s">
        <v>585</v>
      </c>
    </row>
    <row r="72" spans="1:17" x14ac:dyDescent="0.25">
      <c r="A72" s="22">
        <v>69</v>
      </c>
      <c r="B72" s="49" t="s">
        <v>346</v>
      </c>
      <c r="C72" s="23"/>
      <c r="D72" s="22" t="s">
        <v>318</v>
      </c>
      <c r="E72" s="32">
        <v>35</v>
      </c>
      <c r="F72" s="32"/>
      <c r="G72" s="43">
        <f t="shared" si="7"/>
        <v>35</v>
      </c>
      <c r="H72" s="36">
        <v>6</v>
      </c>
      <c r="I72" s="36">
        <v>0</v>
      </c>
      <c r="J72" s="41">
        <f t="shared" si="5"/>
        <v>6</v>
      </c>
      <c r="K72" s="39">
        <f t="shared" si="6"/>
        <v>29</v>
      </c>
      <c r="L72" s="39">
        <f t="shared" si="8"/>
        <v>0</v>
      </c>
      <c r="M72" s="45">
        <f t="shared" si="9"/>
        <v>29</v>
      </c>
      <c r="N72" s="22" t="s">
        <v>320</v>
      </c>
      <c r="O72" s="67"/>
      <c r="P72" s="68" t="s">
        <v>575</v>
      </c>
    </row>
    <row r="73" spans="1:17" x14ac:dyDescent="0.25">
      <c r="A73" s="22">
        <v>70</v>
      </c>
      <c r="B73" s="49" t="s">
        <v>355</v>
      </c>
      <c r="C73" s="23"/>
      <c r="D73" s="22" t="s">
        <v>318</v>
      </c>
      <c r="E73" s="32">
        <v>7</v>
      </c>
      <c r="F73" s="32"/>
      <c r="G73" s="43">
        <f t="shared" si="7"/>
        <v>7</v>
      </c>
      <c r="H73" s="36">
        <v>4</v>
      </c>
      <c r="I73" s="36">
        <v>0</v>
      </c>
      <c r="J73" s="41">
        <f t="shared" si="5"/>
        <v>4</v>
      </c>
      <c r="K73" s="39">
        <f t="shared" si="6"/>
        <v>3</v>
      </c>
      <c r="L73" s="39">
        <f t="shared" si="8"/>
        <v>0</v>
      </c>
      <c r="M73" s="45">
        <f t="shared" si="9"/>
        <v>3</v>
      </c>
      <c r="N73" s="22" t="s">
        <v>320</v>
      </c>
      <c r="O73" s="67"/>
      <c r="P73" s="68" t="s">
        <v>575</v>
      </c>
    </row>
    <row r="74" spans="1:17" x14ac:dyDescent="0.25">
      <c r="A74" s="22">
        <v>71</v>
      </c>
      <c r="B74" s="49" t="s">
        <v>440</v>
      </c>
      <c r="C74" s="23"/>
      <c r="D74" s="22" t="s">
        <v>318</v>
      </c>
      <c r="E74" s="32">
        <v>2</v>
      </c>
      <c r="F74" s="32">
        <v>6</v>
      </c>
      <c r="G74" s="43">
        <f t="shared" si="7"/>
        <v>8</v>
      </c>
      <c r="H74" s="36">
        <v>1</v>
      </c>
      <c r="I74" s="36">
        <v>5</v>
      </c>
      <c r="J74" s="41">
        <f t="shared" si="5"/>
        <v>6</v>
      </c>
      <c r="K74" s="39">
        <f t="shared" si="6"/>
        <v>1</v>
      </c>
      <c r="L74" s="39">
        <f t="shared" si="8"/>
        <v>1</v>
      </c>
      <c r="M74" s="45">
        <f t="shared" si="9"/>
        <v>2</v>
      </c>
      <c r="N74" s="22" t="s">
        <v>320</v>
      </c>
      <c r="O74" s="67"/>
      <c r="P74" s="68" t="s">
        <v>575</v>
      </c>
    </row>
    <row r="75" spans="1:17" x14ac:dyDescent="0.25">
      <c r="A75" s="22">
        <v>72</v>
      </c>
      <c r="B75" s="49" t="s">
        <v>398</v>
      </c>
      <c r="C75" s="23"/>
      <c r="D75" s="22" t="s">
        <v>318</v>
      </c>
      <c r="E75" s="32">
        <v>7</v>
      </c>
      <c r="F75" s="32"/>
      <c r="G75" s="43">
        <f t="shared" si="7"/>
        <v>7</v>
      </c>
      <c r="H75" s="36">
        <v>0</v>
      </c>
      <c r="I75" s="36">
        <v>0</v>
      </c>
      <c r="J75" s="41">
        <f t="shared" si="5"/>
        <v>0</v>
      </c>
      <c r="K75" s="39">
        <f t="shared" si="6"/>
        <v>7</v>
      </c>
      <c r="L75" s="39">
        <f t="shared" si="8"/>
        <v>0</v>
      </c>
      <c r="M75" s="45">
        <f t="shared" si="9"/>
        <v>7</v>
      </c>
      <c r="N75" s="22" t="s">
        <v>320</v>
      </c>
      <c r="O75" s="67"/>
      <c r="P75" s="68" t="s">
        <v>575</v>
      </c>
    </row>
    <row r="76" spans="1:17" x14ac:dyDescent="0.25">
      <c r="A76" s="22">
        <v>73</v>
      </c>
      <c r="B76" s="49" t="s">
        <v>402</v>
      </c>
      <c r="C76" s="23"/>
      <c r="D76" s="22" t="s">
        <v>350</v>
      </c>
      <c r="E76" s="32">
        <v>5</v>
      </c>
      <c r="F76" s="32">
        <v>13</v>
      </c>
      <c r="G76" s="43">
        <f t="shared" si="7"/>
        <v>18</v>
      </c>
      <c r="H76" s="36">
        <v>1</v>
      </c>
      <c r="I76" s="36">
        <v>7</v>
      </c>
      <c r="J76" s="41">
        <f t="shared" si="5"/>
        <v>8</v>
      </c>
      <c r="K76" s="39">
        <f t="shared" si="6"/>
        <v>4</v>
      </c>
      <c r="L76" s="39">
        <f t="shared" si="8"/>
        <v>6</v>
      </c>
      <c r="M76" s="45">
        <f t="shared" si="9"/>
        <v>10</v>
      </c>
      <c r="N76" s="22" t="s">
        <v>320</v>
      </c>
      <c r="O76" s="67"/>
      <c r="P76" s="68" t="s">
        <v>575</v>
      </c>
    </row>
    <row r="77" spans="1:17" x14ac:dyDescent="0.25">
      <c r="A77" s="22">
        <v>74</v>
      </c>
      <c r="B77" s="49" t="s">
        <v>418</v>
      </c>
      <c r="C77" s="23"/>
      <c r="D77" s="22" t="s">
        <v>318</v>
      </c>
      <c r="E77" s="32">
        <v>12</v>
      </c>
      <c r="F77" s="32"/>
      <c r="G77" s="43">
        <f t="shared" si="7"/>
        <v>12</v>
      </c>
      <c r="H77" s="36">
        <v>0</v>
      </c>
      <c r="I77" s="36">
        <v>0</v>
      </c>
      <c r="J77" s="41">
        <f t="shared" si="5"/>
        <v>0</v>
      </c>
      <c r="K77" s="39">
        <f t="shared" si="6"/>
        <v>12</v>
      </c>
      <c r="L77" s="39">
        <f t="shared" si="8"/>
        <v>0</v>
      </c>
      <c r="M77" s="45">
        <f t="shared" si="9"/>
        <v>12</v>
      </c>
      <c r="N77" s="22" t="s">
        <v>320</v>
      </c>
      <c r="O77" s="67"/>
      <c r="P77" s="68" t="s">
        <v>575</v>
      </c>
    </row>
    <row r="78" spans="1:17" x14ac:dyDescent="0.25">
      <c r="A78" s="22">
        <v>75</v>
      </c>
      <c r="B78" s="49" t="s">
        <v>324</v>
      </c>
      <c r="C78" s="23"/>
      <c r="D78" s="22" t="s">
        <v>318</v>
      </c>
      <c r="E78" s="32">
        <v>5</v>
      </c>
      <c r="F78" s="32"/>
      <c r="G78" s="43">
        <f t="shared" si="7"/>
        <v>5</v>
      </c>
      <c r="H78" s="36">
        <v>2</v>
      </c>
      <c r="I78" s="36">
        <v>0</v>
      </c>
      <c r="J78" s="41">
        <f t="shared" si="5"/>
        <v>2</v>
      </c>
      <c r="K78" s="39">
        <f t="shared" si="6"/>
        <v>3</v>
      </c>
      <c r="L78" s="39">
        <f t="shared" si="8"/>
        <v>0</v>
      </c>
      <c r="M78" s="45">
        <f t="shared" si="9"/>
        <v>3</v>
      </c>
      <c r="N78" s="22" t="s">
        <v>319</v>
      </c>
      <c r="O78" s="67"/>
      <c r="P78" s="68" t="s">
        <v>575</v>
      </c>
    </row>
    <row r="79" spans="1:17" x14ac:dyDescent="0.25">
      <c r="A79" s="22">
        <v>76</v>
      </c>
      <c r="B79" s="49" t="s">
        <v>358</v>
      </c>
      <c r="C79" s="23"/>
      <c r="D79" s="22" t="s">
        <v>318</v>
      </c>
      <c r="E79" s="32">
        <v>21</v>
      </c>
      <c r="F79" s="32"/>
      <c r="G79" s="43">
        <f t="shared" si="7"/>
        <v>21</v>
      </c>
      <c r="H79" s="36">
        <v>3</v>
      </c>
      <c r="I79" s="36">
        <v>0</v>
      </c>
      <c r="J79" s="41">
        <f t="shared" si="5"/>
        <v>3</v>
      </c>
      <c r="K79" s="39">
        <f t="shared" si="6"/>
        <v>18</v>
      </c>
      <c r="L79" s="39">
        <f t="shared" si="8"/>
        <v>0</v>
      </c>
      <c r="M79" s="45">
        <f t="shared" si="9"/>
        <v>18</v>
      </c>
      <c r="N79" s="22" t="s">
        <v>320</v>
      </c>
      <c r="O79" s="67"/>
      <c r="P79" s="68" t="s">
        <v>575</v>
      </c>
      <c r="Q79" s="68" t="s">
        <v>586</v>
      </c>
    </row>
    <row r="80" spans="1:17" x14ac:dyDescent="0.25">
      <c r="A80" s="22">
        <v>77</v>
      </c>
      <c r="B80" s="49" t="s">
        <v>416</v>
      </c>
      <c r="C80" s="23"/>
      <c r="D80" s="22" t="s">
        <v>318</v>
      </c>
      <c r="E80" s="32">
        <v>5</v>
      </c>
      <c r="F80" s="32"/>
      <c r="G80" s="43">
        <f t="shared" si="7"/>
        <v>5</v>
      </c>
      <c r="H80" s="36">
        <v>3</v>
      </c>
      <c r="I80" s="36">
        <v>0</v>
      </c>
      <c r="J80" s="41">
        <f t="shared" si="5"/>
        <v>3</v>
      </c>
      <c r="K80" s="39">
        <f t="shared" si="6"/>
        <v>2</v>
      </c>
      <c r="L80" s="39">
        <f t="shared" si="8"/>
        <v>0</v>
      </c>
      <c r="M80" s="45">
        <f t="shared" si="9"/>
        <v>2</v>
      </c>
      <c r="N80" s="22" t="s">
        <v>320</v>
      </c>
      <c r="O80" s="67"/>
      <c r="P80" s="68" t="s">
        <v>575</v>
      </c>
    </row>
    <row r="81" spans="1:17" x14ac:dyDescent="0.25">
      <c r="A81" s="22">
        <v>78</v>
      </c>
      <c r="B81" s="49" t="s">
        <v>360</v>
      </c>
      <c r="C81" s="23"/>
      <c r="D81" s="22" t="s">
        <v>318</v>
      </c>
      <c r="E81" s="32">
        <v>8</v>
      </c>
      <c r="F81" s="32"/>
      <c r="G81" s="43">
        <f t="shared" si="7"/>
        <v>8</v>
      </c>
      <c r="H81" s="36">
        <v>7</v>
      </c>
      <c r="I81" s="36">
        <v>0</v>
      </c>
      <c r="J81" s="41">
        <f t="shared" si="5"/>
        <v>7</v>
      </c>
      <c r="K81" s="39">
        <f t="shared" si="6"/>
        <v>1</v>
      </c>
      <c r="L81" s="39">
        <f t="shared" si="8"/>
        <v>0</v>
      </c>
      <c r="M81" s="45">
        <f t="shared" si="9"/>
        <v>1</v>
      </c>
      <c r="N81" s="22" t="s">
        <v>320</v>
      </c>
      <c r="O81" s="67"/>
      <c r="P81" s="68" t="s">
        <v>575</v>
      </c>
    </row>
    <row r="82" spans="1:17" x14ac:dyDescent="0.25">
      <c r="A82" s="22">
        <v>79</v>
      </c>
      <c r="B82" s="49" t="s">
        <v>430</v>
      </c>
      <c r="C82" s="23"/>
      <c r="D82" s="22" t="s">
        <v>318</v>
      </c>
      <c r="E82" s="32">
        <v>4</v>
      </c>
      <c r="F82" s="32"/>
      <c r="G82" s="43">
        <f t="shared" si="7"/>
        <v>4</v>
      </c>
      <c r="H82" s="36">
        <v>0</v>
      </c>
      <c r="I82" s="36">
        <v>0</v>
      </c>
      <c r="J82" s="41">
        <f t="shared" si="5"/>
        <v>0</v>
      </c>
      <c r="K82" s="39">
        <f t="shared" si="6"/>
        <v>4</v>
      </c>
      <c r="L82" s="39">
        <f t="shared" si="8"/>
        <v>0</v>
      </c>
      <c r="M82" s="45">
        <f t="shared" si="9"/>
        <v>4</v>
      </c>
      <c r="N82" s="22" t="s">
        <v>320</v>
      </c>
      <c r="O82" s="67"/>
      <c r="P82" s="68" t="s">
        <v>575</v>
      </c>
    </row>
    <row r="83" spans="1:17" x14ac:dyDescent="0.25">
      <c r="A83" s="22">
        <v>80</v>
      </c>
      <c r="B83" s="49" t="s">
        <v>180</v>
      </c>
      <c r="C83" s="23"/>
      <c r="D83" s="22" t="s">
        <v>318</v>
      </c>
      <c r="E83" s="32">
        <v>12</v>
      </c>
      <c r="F83" s="32"/>
      <c r="G83" s="43">
        <f t="shared" si="7"/>
        <v>12</v>
      </c>
      <c r="H83" s="36">
        <v>0</v>
      </c>
      <c r="I83" s="36">
        <v>0</v>
      </c>
      <c r="J83" s="41">
        <f t="shared" si="5"/>
        <v>0</v>
      </c>
      <c r="K83" s="39">
        <f t="shared" si="6"/>
        <v>12</v>
      </c>
      <c r="L83" s="39">
        <f t="shared" si="8"/>
        <v>0</v>
      </c>
      <c r="M83" s="45">
        <f t="shared" si="9"/>
        <v>12</v>
      </c>
      <c r="N83" s="22" t="s">
        <v>320</v>
      </c>
      <c r="O83" s="67"/>
      <c r="P83" s="68" t="s">
        <v>575</v>
      </c>
    </row>
    <row r="84" spans="1:17" x14ac:dyDescent="0.25">
      <c r="A84" s="22">
        <v>81</v>
      </c>
      <c r="B84" s="49" t="s">
        <v>341</v>
      </c>
      <c r="C84" s="23"/>
      <c r="D84" s="22" t="s">
        <v>318</v>
      </c>
      <c r="E84" s="32">
        <v>28</v>
      </c>
      <c r="F84" s="32">
        <v>12</v>
      </c>
      <c r="G84" s="43">
        <f t="shared" si="7"/>
        <v>40</v>
      </c>
      <c r="H84" s="36">
        <v>11</v>
      </c>
      <c r="I84" s="36">
        <v>9</v>
      </c>
      <c r="J84" s="41">
        <f t="shared" si="5"/>
        <v>20</v>
      </c>
      <c r="K84" s="39">
        <f t="shared" si="6"/>
        <v>17</v>
      </c>
      <c r="L84" s="39">
        <f t="shared" si="8"/>
        <v>3</v>
      </c>
      <c r="M84" s="45">
        <f t="shared" si="9"/>
        <v>20</v>
      </c>
      <c r="N84" s="22" t="s">
        <v>320</v>
      </c>
      <c r="O84" s="67" t="s">
        <v>587</v>
      </c>
      <c r="P84" s="68" t="s">
        <v>575</v>
      </c>
      <c r="Q84" s="68" t="s">
        <v>588</v>
      </c>
    </row>
    <row r="85" spans="1:17" x14ac:dyDescent="0.25">
      <c r="A85" s="22">
        <v>82</v>
      </c>
      <c r="B85" s="49" t="s">
        <v>353</v>
      </c>
      <c r="C85" s="23"/>
      <c r="D85" s="22" t="s">
        <v>318</v>
      </c>
      <c r="E85" s="32">
        <v>79</v>
      </c>
      <c r="F85" s="32">
        <v>2</v>
      </c>
      <c r="G85" s="43">
        <f t="shared" si="7"/>
        <v>81</v>
      </c>
      <c r="H85" s="36">
        <v>24</v>
      </c>
      <c r="I85" s="36">
        <v>2</v>
      </c>
      <c r="J85" s="41">
        <f t="shared" si="5"/>
        <v>26</v>
      </c>
      <c r="K85" s="39">
        <f t="shared" si="6"/>
        <v>55</v>
      </c>
      <c r="L85" s="39">
        <f t="shared" si="8"/>
        <v>0</v>
      </c>
      <c r="M85" s="45">
        <f t="shared" si="9"/>
        <v>55</v>
      </c>
      <c r="N85" s="22" t="s">
        <v>320</v>
      </c>
      <c r="O85" s="67"/>
      <c r="P85" s="68" t="s">
        <v>575</v>
      </c>
      <c r="Q85" s="68" t="s">
        <v>589</v>
      </c>
    </row>
    <row r="86" spans="1:17" x14ac:dyDescent="0.25">
      <c r="A86" s="22">
        <v>83</v>
      </c>
      <c r="B86" s="49" t="s">
        <v>368</v>
      </c>
      <c r="C86" s="23"/>
      <c r="D86" s="22" t="s">
        <v>318</v>
      </c>
      <c r="E86" s="32">
        <v>7</v>
      </c>
      <c r="F86" s="32"/>
      <c r="G86" s="43">
        <f t="shared" si="7"/>
        <v>7</v>
      </c>
      <c r="H86" s="36">
        <v>0</v>
      </c>
      <c r="I86" s="36">
        <v>0</v>
      </c>
      <c r="J86" s="41">
        <f t="shared" si="5"/>
        <v>0</v>
      </c>
      <c r="K86" s="39">
        <f t="shared" si="6"/>
        <v>7</v>
      </c>
      <c r="L86" s="39">
        <f t="shared" si="8"/>
        <v>0</v>
      </c>
      <c r="M86" s="45">
        <f t="shared" si="9"/>
        <v>7</v>
      </c>
      <c r="N86" s="22" t="s">
        <v>320</v>
      </c>
      <c r="O86" s="67"/>
      <c r="P86" s="68" t="s">
        <v>575</v>
      </c>
    </row>
    <row r="87" spans="1:17" x14ac:dyDescent="0.25">
      <c r="A87" s="22">
        <v>84</v>
      </c>
      <c r="B87" s="49" t="s">
        <v>382</v>
      </c>
      <c r="C87" s="23"/>
      <c r="D87" s="22" t="s">
        <v>318</v>
      </c>
      <c r="E87" s="32">
        <v>7</v>
      </c>
      <c r="F87" s="32"/>
      <c r="G87" s="43">
        <f t="shared" si="7"/>
        <v>7</v>
      </c>
      <c r="H87" s="36">
        <v>0</v>
      </c>
      <c r="I87" s="36">
        <v>0</v>
      </c>
      <c r="J87" s="41">
        <f t="shared" si="5"/>
        <v>0</v>
      </c>
      <c r="K87" s="39">
        <f t="shared" si="6"/>
        <v>7</v>
      </c>
      <c r="L87" s="39">
        <f t="shared" si="8"/>
        <v>0</v>
      </c>
      <c r="M87" s="45">
        <f t="shared" si="9"/>
        <v>7</v>
      </c>
      <c r="N87" s="22" t="s">
        <v>320</v>
      </c>
      <c r="O87" s="67"/>
      <c r="P87" s="68" t="s">
        <v>575</v>
      </c>
    </row>
    <row r="88" spans="1:17" x14ac:dyDescent="0.25">
      <c r="A88" s="22">
        <v>85</v>
      </c>
      <c r="B88" s="49" t="s">
        <v>403</v>
      </c>
      <c r="C88" s="23"/>
      <c r="D88" s="22" t="s">
        <v>318</v>
      </c>
      <c r="E88" s="32">
        <v>1</v>
      </c>
      <c r="F88" s="32">
        <v>19</v>
      </c>
      <c r="G88" s="43">
        <f t="shared" si="7"/>
        <v>20</v>
      </c>
      <c r="H88" s="36">
        <v>0</v>
      </c>
      <c r="I88" s="36">
        <v>9</v>
      </c>
      <c r="J88" s="41">
        <f t="shared" si="5"/>
        <v>9</v>
      </c>
      <c r="K88" s="39">
        <f t="shared" si="6"/>
        <v>1</v>
      </c>
      <c r="L88" s="39">
        <f t="shared" si="8"/>
        <v>10</v>
      </c>
      <c r="M88" s="45">
        <f t="shared" si="9"/>
        <v>11</v>
      </c>
      <c r="N88" s="22" t="s">
        <v>320</v>
      </c>
      <c r="O88" s="67"/>
      <c r="P88" s="68" t="s">
        <v>575</v>
      </c>
    </row>
    <row r="89" spans="1:17" x14ac:dyDescent="0.25">
      <c r="A89" s="22">
        <v>86</v>
      </c>
      <c r="B89" s="49" t="s">
        <v>414</v>
      </c>
      <c r="C89" s="23"/>
      <c r="D89" s="22" t="s">
        <v>318</v>
      </c>
      <c r="E89" s="32">
        <v>3</v>
      </c>
      <c r="F89" s="32"/>
      <c r="G89" s="43">
        <f t="shared" si="7"/>
        <v>3</v>
      </c>
      <c r="H89" s="36">
        <v>0</v>
      </c>
      <c r="I89" s="36">
        <v>0</v>
      </c>
      <c r="J89" s="41">
        <f t="shared" si="5"/>
        <v>0</v>
      </c>
      <c r="K89" s="39">
        <f t="shared" si="6"/>
        <v>3</v>
      </c>
      <c r="L89" s="39">
        <f t="shared" si="8"/>
        <v>0</v>
      </c>
      <c r="M89" s="45">
        <f t="shared" si="9"/>
        <v>3</v>
      </c>
      <c r="N89" s="22" t="s">
        <v>320</v>
      </c>
      <c r="O89" s="67"/>
      <c r="P89" s="68" t="s">
        <v>575</v>
      </c>
      <c r="Q89" s="68" t="s">
        <v>590</v>
      </c>
    </row>
    <row r="90" spans="1:17" x14ac:dyDescent="0.25">
      <c r="A90" s="22">
        <v>87</v>
      </c>
      <c r="B90" s="49" t="s">
        <v>361</v>
      </c>
      <c r="C90" s="23"/>
      <c r="D90" s="22" t="s">
        <v>318</v>
      </c>
      <c r="E90" s="32">
        <v>12</v>
      </c>
      <c r="F90" s="32"/>
      <c r="G90" s="43">
        <f t="shared" si="7"/>
        <v>12</v>
      </c>
      <c r="H90" s="36">
        <v>0</v>
      </c>
      <c r="I90" s="36">
        <v>0</v>
      </c>
      <c r="J90" s="41">
        <f t="shared" si="5"/>
        <v>0</v>
      </c>
      <c r="K90" s="39">
        <f t="shared" si="6"/>
        <v>12</v>
      </c>
      <c r="L90" s="39">
        <f t="shared" si="8"/>
        <v>0</v>
      </c>
      <c r="M90" s="45">
        <f t="shared" si="9"/>
        <v>12</v>
      </c>
      <c r="N90" s="22" t="s">
        <v>320</v>
      </c>
      <c r="O90" s="67"/>
      <c r="P90" s="68" t="s">
        <v>575</v>
      </c>
      <c r="Q90" s="68" t="s">
        <v>590</v>
      </c>
    </row>
    <row r="91" spans="1:17" ht="30" x14ac:dyDescent="0.25">
      <c r="A91" s="22">
        <v>88</v>
      </c>
      <c r="B91" s="49" t="s">
        <v>329</v>
      </c>
      <c r="C91" s="23"/>
      <c r="D91" s="22" t="s">
        <v>318</v>
      </c>
      <c r="E91" s="32">
        <v>7</v>
      </c>
      <c r="F91" s="32"/>
      <c r="G91" s="43">
        <f t="shared" si="7"/>
        <v>7</v>
      </c>
      <c r="H91" s="36">
        <v>0</v>
      </c>
      <c r="I91" s="36">
        <v>0</v>
      </c>
      <c r="J91" s="41">
        <f t="shared" si="5"/>
        <v>0</v>
      </c>
      <c r="K91" s="39">
        <f t="shared" si="6"/>
        <v>7</v>
      </c>
      <c r="L91" s="39">
        <f t="shared" si="8"/>
        <v>0</v>
      </c>
      <c r="M91" s="45">
        <f t="shared" si="9"/>
        <v>7</v>
      </c>
      <c r="N91" s="22" t="s">
        <v>319</v>
      </c>
      <c r="O91" s="67" t="s">
        <v>330</v>
      </c>
      <c r="P91" s="68" t="s">
        <v>575</v>
      </c>
      <c r="Q91" s="68" t="s">
        <v>590</v>
      </c>
    </row>
    <row r="92" spans="1:17" x14ac:dyDescent="0.25">
      <c r="A92" s="22">
        <v>89</v>
      </c>
      <c r="B92" s="49" t="s">
        <v>369</v>
      </c>
      <c r="C92" s="23"/>
      <c r="D92" s="22" t="s">
        <v>318</v>
      </c>
      <c r="E92" s="32">
        <v>17</v>
      </c>
      <c r="F92" s="32">
        <v>6</v>
      </c>
      <c r="G92" s="43">
        <f t="shared" si="7"/>
        <v>23</v>
      </c>
      <c r="H92" s="36">
        <v>1</v>
      </c>
      <c r="I92" s="36">
        <v>1</v>
      </c>
      <c r="J92" s="41">
        <f t="shared" si="5"/>
        <v>2</v>
      </c>
      <c r="K92" s="39">
        <f t="shared" si="6"/>
        <v>16</v>
      </c>
      <c r="L92" s="39">
        <f t="shared" si="8"/>
        <v>5</v>
      </c>
      <c r="M92" s="45">
        <f t="shared" si="9"/>
        <v>21</v>
      </c>
      <c r="N92" s="22" t="s">
        <v>320</v>
      </c>
      <c r="O92" s="67"/>
      <c r="P92" s="68" t="s">
        <v>575</v>
      </c>
    </row>
    <row r="93" spans="1:17" x14ac:dyDescent="0.25">
      <c r="A93" s="22">
        <v>90</v>
      </c>
      <c r="B93" s="49" t="s">
        <v>345</v>
      </c>
      <c r="C93" s="23"/>
      <c r="D93" s="22" t="s">
        <v>318</v>
      </c>
      <c r="E93" s="32">
        <v>14</v>
      </c>
      <c r="F93" s="32">
        <v>6</v>
      </c>
      <c r="G93" s="43">
        <f t="shared" si="7"/>
        <v>20</v>
      </c>
      <c r="H93" s="36">
        <v>1</v>
      </c>
      <c r="I93" s="36">
        <v>5</v>
      </c>
      <c r="J93" s="41">
        <f t="shared" si="5"/>
        <v>6</v>
      </c>
      <c r="K93" s="39">
        <f t="shared" si="6"/>
        <v>13</v>
      </c>
      <c r="L93" s="39">
        <f t="shared" si="8"/>
        <v>1</v>
      </c>
      <c r="M93" s="45">
        <f t="shared" si="9"/>
        <v>14</v>
      </c>
      <c r="N93" s="22" t="s">
        <v>320</v>
      </c>
      <c r="O93" s="67"/>
      <c r="P93" s="68" t="s">
        <v>575</v>
      </c>
    </row>
    <row r="94" spans="1:17" x14ac:dyDescent="0.25">
      <c r="A94" s="22">
        <v>91</v>
      </c>
      <c r="B94" s="49" t="s">
        <v>441</v>
      </c>
      <c r="C94" s="23"/>
      <c r="D94" s="22" t="s">
        <v>318</v>
      </c>
      <c r="E94" s="32">
        <v>4</v>
      </c>
      <c r="F94" s="32"/>
      <c r="G94" s="43">
        <f t="shared" si="7"/>
        <v>4</v>
      </c>
      <c r="H94" s="36">
        <v>4</v>
      </c>
      <c r="I94" s="36">
        <v>0</v>
      </c>
      <c r="J94" s="41">
        <f t="shared" si="5"/>
        <v>4</v>
      </c>
      <c r="K94" s="39">
        <f t="shared" si="6"/>
        <v>0</v>
      </c>
      <c r="L94" s="39">
        <f t="shared" si="8"/>
        <v>0</v>
      </c>
      <c r="M94" s="45">
        <f t="shared" si="9"/>
        <v>0</v>
      </c>
      <c r="N94" s="22" t="s">
        <v>320</v>
      </c>
      <c r="O94" s="67"/>
      <c r="P94" s="68" t="s">
        <v>575</v>
      </c>
    </row>
    <row r="95" spans="1:17" x14ac:dyDescent="0.25">
      <c r="A95" s="22">
        <v>92</v>
      </c>
      <c r="B95" s="49" t="s">
        <v>365</v>
      </c>
      <c r="C95" s="23"/>
      <c r="D95" s="22" t="s">
        <v>318</v>
      </c>
      <c r="E95" s="32">
        <v>55</v>
      </c>
      <c r="F95" s="32"/>
      <c r="G95" s="43">
        <f t="shared" si="7"/>
        <v>55</v>
      </c>
      <c r="H95" s="36">
        <v>32</v>
      </c>
      <c r="I95" s="36">
        <v>0</v>
      </c>
      <c r="J95" s="41">
        <f t="shared" si="5"/>
        <v>32</v>
      </c>
      <c r="K95" s="39">
        <f t="shared" si="6"/>
        <v>23</v>
      </c>
      <c r="L95" s="39">
        <f t="shared" si="8"/>
        <v>0</v>
      </c>
      <c r="M95" s="45">
        <f t="shared" si="9"/>
        <v>23</v>
      </c>
      <c r="N95" s="22" t="s">
        <v>320</v>
      </c>
      <c r="O95" s="67"/>
      <c r="P95" s="68" t="s">
        <v>575</v>
      </c>
    </row>
    <row r="96" spans="1:17" x14ac:dyDescent="0.25">
      <c r="A96" s="22">
        <v>93</v>
      </c>
      <c r="B96" s="49" t="s">
        <v>425</v>
      </c>
      <c r="C96" s="23"/>
      <c r="D96" s="22" t="s">
        <v>318</v>
      </c>
      <c r="E96" s="32">
        <v>8</v>
      </c>
      <c r="F96" s="32"/>
      <c r="G96" s="43">
        <f t="shared" si="7"/>
        <v>8</v>
      </c>
      <c r="H96" s="36">
        <v>0</v>
      </c>
      <c r="I96" s="36">
        <v>0</v>
      </c>
      <c r="J96" s="41">
        <f t="shared" si="5"/>
        <v>0</v>
      </c>
      <c r="K96" s="39">
        <f t="shared" si="6"/>
        <v>8</v>
      </c>
      <c r="L96" s="39">
        <f t="shared" si="8"/>
        <v>0</v>
      </c>
      <c r="M96" s="45">
        <f t="shared" si="9"/>
        <v>8</v>
      </c>
      <c r="N96" s="22" t="s">
        <v>320</v>
      </c>
      <c r="O96" s="67"/>
      <c r="P96" s="68" t="s">
        <v>575</v>
      </c>
    </row>
    <row r="97" spans="1:17" x14ac:dyDescent="0.25">
      <c r="A97" s="22">
        <v>94</v>
      </c>
      <c r="B97" s="49" t="s">
        <v>343</v>
      </c>
      <c r="C97" s="23"/>
      <c r="D97" s="22" t="s">
        <v>318</v>
      </c>
      <c r="E97" s="32">
        <v>34</v>
      </c>
      <c r="F97" s="32"/>
      <c r="G97" s="43">
        <f t="shared" si="7"/>
        <v>34</v>
      </c>
      <c r="H97" s="36">
        <v>2</v>
      </c>
      <c r="I97" s="36">
        <v>0</v>
      </c>
      <c r="J97" s="41">
        <f t="shared" si="5"/>
        <v>2</v>
      </c>
      <c r="K97" s="39">
        <f t="shared" si="6"/>
        <v>32</v>
      </c>
      <c r="L97" s="39">
        <f t="shared" si="8"/>
        <v>0</v>
      </c>
      <c r="M97" s="45">
        <f t="shared" si="9"/>
        <v>32</v>
      </c>
      <c r="N97" s="22" t="s">
        <v>320</v>
      </c>
      <c r="O97" s="67"/>
      <c r="P97" s="68" t="s">
        <v>575</v>
      </c>
    </row>
    <row r="98" spans="1:17" x14ac:dyDescent="0.25">
      <c r="A98" s="22">
        <v>95</v>
      </c>
      <c r="B98" s="49" t="s">
        <v>426</v>
      </c>
      <c r="C98" s="23"/>
      <c r="D98" s="22" t="s">
        <v>318</v>
      </c>
      <c r="E98" s="32">
        <v>1</v>
      </c>
      <c r="F98" s="32"/>
      <c r="G98" s="43">
        <f t="shared" si="7"/>
        <v>1</v>
      </c>
      <c r="H98" s="36">
        <v>0</v>
      </c>
      <c r="I98" s="36">
        <v>0</v>
      </c>
      <c r="J98" s="41">
        <f t="shared" si="5"/>
        <v>0</v>
      </c>
      <c r="K98" s="39">
        <f t="shared" si="6"/>
        <v>1</v>
      </c>
      <c r="L98" s="39">
        <f t="shared" si="8"/>
        <v>0</v>
      </c>
      <c r="M98" s="45">
        <f t="shared" si="9"/>
        <v>1</v>
      </c>
      <c r="N98" s="22" t="s">
        <v>320</v>
      </c>
      <c r="O98" s="67"/>
      <c r="P98" s="68" t="s">
        <v>575</v>
      </c>
    </row>
    <row r="99" spans="1:17" x14ac:dyDescent="0.25">
      <c r="A99" s="22">
        <v>96</v>
      </c>
      <c r="B99" s="49" t="s">
        <v>339</v>
      </c>
      <c r="C99" s="23"/>
      <c r="D99" s="22" t="s">
        <v>318</v>
      </c>
      <c r="E99" s="32">
        <v>60</v>
      </c>
      <c r="F99" s="32"/>
      <c r="G99" s="43">
        <f t="shared" si="7"/>
        <v>60</v>
      </c>
      <c r="H99" s="36">
        <v>16</v>
      </c>
      <c r="I99" s="36">
        <v>0</v>
      </c>
      <c r="J99" s="41">
        <f t="shared" si="5"/>
        <v>16</v>
      </c>
      <c r="K99" s="39">
        <f t="shared" si="6"/>
        <v>44</v>
      </c>
      <c r="L99" s="39">
        <f t="shared" si="8"/>
        <v>0</v>
      </c>
      <c r="M99" s="45">
        <f t="shared" si="9"/>
        <v>44</v>
      </c>
      <c r="N99" s="22" t="s">
        <v>320</v>
      </c>
      <c r="O99" s="67"/>
      <c r="P99" s="68" t="s">
        <v>575</v>
      </c>
    </row>
    <row r="100" spans="1:17" x14ac:dyDescent="0.25">
      <c r="A100" s="22">
        <v>97</v>
      </c>
      <c r="B100" s="49" t="s">
        <v>370</v>
      </c>
      <c r="C100" s="23"/>
      <c r="D100" s="22" t="s">
        <v>318</v>
      </c>
      <c r="E100" s="32">
        <v>12</v>
      </c>
      <c r="F100" s="32">
        <v>3</v>
      </c>
      <c r="G100" s="43">
        <f t="shared" si="7"/>
        <v>15</v>
      </c>
      <c r="H100" s="36">
        <v>0</v>
      </c>
      <c r="I100" s="36">
        <v>1</v>
      </c>
      <c r="J100" s="41">
        <f t="shared" si="5"/>
        <v>1</v>
      </c>
      <c r="K100" s="39">
        <f t="shared" si="6"/>
        <v>12</v>
      </c>
      <c r="L100" s="39">
        <f t="shared" si="8"/>
        <v>2</v>
      </c>
      <c r="M100" s="45">
        <f t="shared" si="9"/>
        <v>14</v>
      </c>
      <c r="N100" s="22" t="s">
        <v>320</v>
      </c>
      <c r="O100" s="67"/>
      <c r="P100" s="68" t="s">
        <v>575</v>
      </c>
    </row>
    <row r="101" spans="1:17" x14ac:dyDescent="0.25">
      <c r="A101" s="22">
        <v>98</v>
      </c>
      <c r="B101" s="49" t="s">
        <v>362</v>
      </c>
      <c r="C101" s="23"/>
      <c r="D101" s="22" t="s">
        <v>318</v>
      </c>
      <c r="E101" s="32">
        <v>24</v>
      </c>
      <c r="F101" s="32">
        <v>22</v>
      </c>
      <c r="G101" s="43">
        <f t="shared" si="7"/>
        <v>46</v>
      </c>
      <c r="H101" s="36">
        <v>1</v>
      </c>
      <c r="I101" s="36">
        <v>4</v>
      </c>
      <c r="J101" s="41">
        <f t="shared" si="5"/>
        <v>5</v>
      </c>
      <c r="K101" s="39">
        <f t="shared" si="6"/>
        <v>23</v>
      </c>
      <c r="L101" s="39">
        <f t="shared" si="8"/>
        <v>18</v>
      </c>
      <c r="M101" s="45">
        <f t="shared" si="9"/>
        <v>41</v>
      </c>
      <c r="N101" s="22" t="s">
        <v>320</v>
      </c>
      <c r="O101" s="67"/>
      <c r="P101" s="68" t="s">
        <v>575</v>
      </c>
      <c r="Q101" s="68" t="s">
        <v>591</v>
      </c>
    </row>
    <row r="102" spans="1:17" x14ac:dyDescent="0.25">
      <c r="A102" s="22">
        <v>99</v>
      </c>
      <c r="B102" s="49" t="s">
        <v>400</v>
      </c>
      <c r="C102" s="23"/>
      <c r="D102" s="22" t="s">
        <v>318</v>
      </c>
      <c r="E102" s="32">
        <v>16</v>
      </c>
      <c r="F102" s="32"/>
      <c r="G102" s="43">
        <f t="shared" si="7"/>
        <v>16</v>
      </c>
      <c r="H102" s="36">
        <v>0</v>
      </c>
      <c r="I102" s="36">
        <v>0</v>
      </c>
      <c r="J102" s="41">
        <f t="shared" si="5"/>
        <v>0</v>
      </c>
      <c r="K102" s="39">
        <f t="shared" si="6"/>
        <v>16</v>
      </c>
      <c r="L102" s="39">
        <f t="shared" si="8"/>
        <v>0</v>
      </c>
      <c r="M102" s="45">
        <f t="shared" si="9"/>
        <v>16</v>
      </c>
      <c r="N102" s="22" t="s">
        <v>320</v>
      </c>
      <c r="O102" s="67"/>
      <c r="P102" s="68" t="s">
        <v>575</v>
      </c>
    </row>
    <row r="103" spans="1:17" x14ac:dyDescent="0.25">
      <c r="A103" s="22">
        <v>100</v>
      </c>
      <c r="B103" s="49" t="s">
        <v>384</v>
      </c>
      <c r="C103" s="23"/>
      <c r="D103" s="22" t="s">
        <v>318</v>
      </c>
      <c r="E103" s="32">
        <v>11</v>
      </c>
      <c r="F103" s="32">
        <v>6</v>
      </c>
      <c r="G103" s="43">
        <f t="shared" si="7"/>
        <v>17</v>
      </c>
      <c r="H103" s="36">
        <v>0</v>
      </c>
      <c r="I103" s="36">
        <v>3</v>
      </c>
      <c r="J103" s="41">
        <f t="shared" si="5"/>
        <v>3</v>
      </c>
      <c r="K103" s="39">
        <f t="shared" si="6"/>
        <v>11</v>
      </c>
      <c r="L103" s="39">
        <f t="shared" si="8"/>
        <v>3</v>
      </c>
      <c r="M103" s="45">
        <f t="shared" si="9"/>
        <v>14</v>
      </c>
      <c r="N103" s="22" t="s">
        <v>320</v>
      </c>
      <c r="O103" s="67"/>
      <c r="P103" s="68" t="s">
        <v>575</v>
      </c>
    </row>
    <row r="104" spans="1:17" x14ac:dyDescent="0.25">
      <c r="A104" s="22">
        <v>101</v>
      </c>
      <c r="B104" s="49" t="s">
        <v>408</v>
      </c>
      <c r="C104" s="23"/>
      <c r="D104" s="22" t="s">
        <v>318</v>
      </c>
      <c r="E104" s="32">
        <v>4</v>
      </c>
      <c r="F104" s="32"/>
      <c r="G104" s="43">
        <f t="shared" si="7"/>
        <v>4</v>
      </c>
      <c r="H104" s="36">
        <v>0</v>
      </c>
      <c r="I104" s="36">
        <v>0</v>
      </c>
      <c r="J104" s="41">
        <f t="shared" si="5"/>
        <v>0</v>
      </c>
      <c r="K104" s="39">
        <f t="shared" si="6"/>
        <v>4</v>
      </c>
      <c r="L104" s="39">
        <f t="shared" si="8"/>
        <v>0</v>
      </c>
      <c r="M104" s="45">
        <f t="shared" si="9"/>
        <v>4</v>
      </c>
      <c r="N104" s="22" t="s">
        <v>320</v>
      </c>
      <c r="O104" s="67"/>
      <c r="P104" s="68" t="s">
        <v>575</v>
      </c>
    </row>
    <row r="105" spans="1:17" x14ac:dyDescent="0.25">
      <c r="A105" s="22">
        <v>102</v>
      </c>
      <c r="B105" s="49" t="s">
        <v>371</v>
      </c>
      <c r="C105" s="23"/>
      <c r="D105" s="22" t="s">
        <v>350</v>
      </c>
      <c r="E105" s="32">
        <v>2</v>
      </c>
      <c r="F105" s="32">
        <v>7</v>
      </c>
      <c r="G105" s="43">
        <f t="shared" si="7"/>
        <v>9</v>
      </c>
      <c r="H105" s="36">
        <v>1</v>
      </c>
      <c r="I105" s="36">
        <v>5</v>
      </c>
      <c r="J105" s="41">
        <f t="shared" si="5"/>
        <v>6</v>
      </c>
      <c r="K105" s="39">
        <f t="shared" si="6"/>
        <v>1</v>
      </c>
      <c r="L105" s="39">
        <f t="shared" si="8"/>
        <v>2</v>
      </c>
      <c r="M105" s="45">
        <f t="shared" si="9"/>
        <v>3</v>
      </c>
      <c r="N105" s="22" t="s">
        <v>320</v>
      </c>
      <c r="O105" s="67"/>
      <c r="P105" s="68" t="s">
        <v>575</v>
      </c>
    </row>
    <row r="106" spans="1:17" x14ac:dyDescent="0.25">
      <c r="A106" s="22">
        <v>103</v>
      </c>
      <c r="B106" s="49" t="s">
        <v>417</v>
      </c>
      <c r="C106" s="23"/>
      <c r="D106" s="22" t="s">
        <v>318</v>
      </c>
      <c r="E106" s="32">
        <v>22</v>
      </c>
      <c r="F106" s="32"/>
      <c r="G106" s="43">
        <f t="shared" si="7"/>
        <v>22</v>
      </c>
      <c r="H106" s="36">
        <v>2</v>
      </c>
      <c r="I106" s="36">
        <v>0</v>
      </c>
      <c r="J106" s="41">
        <f t="shared" si="5"/>
        <v>2</v>
      </c>
      <c r="K106" s="39">
        <f t="shared" si="6"/>
        <v>20</v>
      </c>
      <c r="L106" s="39">
        <f t="shared" si="8"/>
        <v>0</v>
      </c>
      <c r="M106" s="45">
        <f t="shared" si="9"/>
        <v>20</v>
      </c>
      <c r="N106" s="22" t="s">
        <v>320</v>
      </c>
      <c r="O106" s="67"/>
      <c r="P106" s="68" t="s">
        <v>575</v>
      </c>
    </row>
    <row r="107" spans="1:17" x14ac:dyDescent="0.25">
      <c r="A107" s="22">
        <v>104</v>
      </c>
      <c r="B107" s="49" t="s">
        <v>437</v>
      </c>
      <c r="C107" s="23"/>
      <c r="D107" s="22" t="s">
        <v>318</v>
      </c>
      <c r="E107" s="32">
        <v>3</v>
      </c>
      <c r="F107" s="32"/>
      <c r="G107" s="43">
        <f t="shared" si="7"/>
        <v>3</v>
      </c>
      <c r="H107" s="36">
        <v>1</v>
      </c>
      <c r="I107" s="36">
        <v>0</v>
      </c>
      <c r="J107" s="41">
        <f t="shared" si="5"/>
        <v>1</v>
      </c>
      <c r="K107" s="39">
        <f t="shared" si="6"/>
        <v>2</v>
      </c>
      <c r="L107" s="39">
        <f t="shared" si="8"/>
        <v>0</v>
      </c>
      <c r="M107" s="45">
        <f t="shared" si="9"/>
        <v>2</v>
      </c>
      <c r="N107" s="22" t="s">
        <v>320</v>
      </c>
      <c r="O107" s="67"/>
      <c r="P107" s="68" t="s">
        <v>575</v>
      </c>
    </row>
    <row r="108" spans="1:17" x14ac:dyDescent="0.25">
      <c r="A108" s="22">
        <v>105</v>
      </c>
      <c r="B108" s="49" t="s">
        <v>349</v>
      </c>
      <c r="C108" s="23"/>
      <c r="D108" s="22" t="s">
        <v>318</v>
      </c>
      <c r="E108" s="32">
        <v>35</v>
      </c>
      <c r="F108" s="32">
        <v>14</v>
      </c>
      <c r="G108" s="43">
        <f t="shared" si="7"/>
        <v>49</v>
      </c>
      <c r="H108" s="36">
        <v>14</v>
      </c>
      <c r="I108" s="36">
        <v>11</v>
      </c>
      <c r="J108" s="41">
        <f t="shared" si="5"/>
        <v>25</v>
      </c>
      <c r="K108" s="39">
        <f t="shared" si="6"/>
        <v>21</v>
      </c>
      <c r="L108" s="39">
        <f t="shared" si="8"/>
        <v>3</v>
      </c>
      <c r="M108" s="45">
        <f t="shared" si="9"/>
        <v>24</v>
      </c>
      <c r="N108" s="22" t="s">
        <v>320</v>
      </c>
      <c r="O108" s="67"/>
      <c r="P108" s="68" t="s">
        <v>575</v>
      </c>
    </row>
    <row r="109" spans="1:17" x14ac:dyDescent="0.25">
      <c r="A109" s="22">
        <v>107</v>
      </c>
      <c r="B109" s="49" t="s">
        <v>387</v>
      </c>
      <c r="C109" s="23"/>
      <c r="D109" s="22" t="s">
        <v>318</v>
      </c>
      <c r="E109" s="32">
        <v>4</v>
      </c>
      <c r="F109" s="32">
        <v>2</v>
      </c>
      <c r="G109" s="43">
        <f t="shared" si="7"/>
        <v>6</v>
      </c>
      <c r="H109" s="36">
        <v>0</v>
      </c>
      <c r="I109" s="36">
        <v>2</v>
      </c>
      <c r="J109" s="41">
        <f t="shared" si="5"/>
        <v>2</v>
      </c>
      <c r="K109" s="39">
        <f t="shared" si="6"/>
        <v>4</v>
      </c>
      <c r="L109" s="39">
        <f t="shared" si="8"/>
        <v>0</v>
      </c>
      <c r="M109" s="45">
        <f t="shared" si="9"/>
        <v>4</v>
      </c>
      <c r="N109" s="22" t="s">
        <v>320</v>
      </c>
      <c r="O109" s="67"/>
      <c r="P109" s="68" t="s">
        <v>575</v>
      </c>
    </row>
    <row r="110" spans="1:17" x14ac:dyDescent="0.25">
      <c r="A110" s="22">
        <v>108</v>
      </c>
      <c r="B110" s="49" t="s">
        <v>399</v>
      </c>
      <c r="C110" s="23"/>
      <c r="D110" s="22" t="s">
        <v>318</v>
      </c>
      <c r="E110" s="32">
        <v>12</v>
      </c>
      <c r="F110" s="32"/>
      <c r="G110" s="43">
        <f t="shared" si="7"/>
        <v>12</v>
      </c>
      <c r="H110" s="36">
        <v>2</v>
      </c>
      <c r="I110" s="36">
        <v>0</v>
      </c>
      <c r="J110" s="41">
        <f t="shared" si="5"/>
        <v>2</v>
      </c>
      <c r="K110" s="39">
        <f t="shared" si="6"/>
        <v>10</v>
      </c>
      <c r="L110" s="39">
        <f t="shared" si="8"/>
        <v>0</v>
      </c>
      <c r="M110" s="45">
        <f t="shared" si="9"/>
        <v>10</v>
      </c>
      <c r="N110" s="22" t="s">
        <v>320</v>
      </c>
      <c r="O110" s="67"/>
      <c r="P110" s="68" t="s">
        <v>575</v>
      </c>
      <c r="Q110" s="68" t="s">
        <v>592</v>
      </c>
    </row>
    <row r="111" spans="1:17" x14ac:dyDescent="0.25">
      <c r="A111" s="22">
        <v>109</v>
      </c>
      <c r="B111" s="49" t="s">
        <v>388</v>
      </c>
      <c r="C111" s="23"/>
      <c r="D111" s="22" t="s">
        <v>318</v>
      </c>
      <c r="E111" s="32">
        <v>5</v>
      </c>
      <c r="F111" s="32">
        <v>19</v>
      </c>
      <c r="G111" s="43">
        <f t="shared" si="7"/>
        <v>24</v>
      </c>
      <c r="H111" s="36">
        <v>0</v>
      </c>
      <c r="I111" s="36">
        <v>2</v>
      </c>
      <c r="J111" s="41">
        <f t="shared" si="5"/>
        <v>2</v>
      </c>
      <c r="K111" s="39">
        <f t="shared" si="6"/>
        <v>5</v>
      </c>
      <c r="L111" s="39">
        <f t="shared" si="8"/>
        <v>17</v>
      </c>
      <c r="M111" s="45">
        <f t="shared" si="9"/>
        <v>22</v>
      </c>
      <c r="N111" s="22" t="s">
        <v>320</v>
      </c>
      <c r="O111" s="67"/>
      <c r="P111" s="68" t="s">
        <v>575</v>
      </c>
    </row>
    <row r="112" spans="1:17" x14ac:dyDescent="0.25">
      <c r="A112" s="22">
        <v>110</v>
      </c>
      <c r="B112" s="49" t="s">
        <v>431</v>
      </c>
      <c r="C112" s="23"/>
      <c r="D112" s="22" t="s">
        <v>318</v>
      </c>
      <c r="E112" s="32">
        <v>3</v>
      </c>
      <c r="F112" s="32"/>
      <c r="G112" s="43">
        <f t="shared" si="7"/>
        <v>3</v>
      </c>
      <c r="H112" s="36">
        <v>1</v>
      </c>
      <c r="I112" s="36">
        <v>0</v>
      </c>
      <c r="J112" s="41">
        <f t="shared" si="5"/>
        <v>1</v>
      </c>
      <c r="K112" s="39">
        <f t="shared" si="6"/>
        <v>2</v>
      </c>
      <c r="L112" s="39">
        <f t="shared" si="8"/>
        <v>0</v>
      </c>
      <c r="M112" s="45">
        <f t="shared" si="9"/>
        <v>2</v>
      </c>
      <c r="N112" s="22" t="s">
        <v>320</v>
      </c>
      <c r="O112" s="67"/>
      <c r="P112" s="68" t="s">
        <v>575</v>
      </c>
    </row>
    <row r="113" spans="1:17" x14ac:dyDescent="0.25">
      <c r="A113" s="22">
        <v>111</v>
      </c>
      <c r="B113" s="49" t="s">
        <v>438</v>
      </c>
      <c r="C113" s="23"/>
      <c r="D113" s="22" t="s">
        <v>318</v>
      </c>
      <c r="E113" s="32">
        <v>12</v>
      </c>
      <c r="F113" s="32"/>
      <c r="G113" s="43">
        <f t="shared" si="7"/>
        <v>12</v>
      </c>
      <c r="H113" s="36">
        <v>1</v>
      </c>
      <c r="I113" s="36">
        <v>0</v>
      </c>
      <c r="J113" s="41">
        <f t="shared" si="5"/>
        <v>1</v>
      </c>
      <c r="K113" s="39">
        <f t="shared" si="6"/>
        <v>11</v>
      </c>
      <c r="L113" s="39">
        <f t="shared" si="8"/>
        <v>0</v>
      </c>
      <c r="M113" s="45">
        <f t="shared" si="9"/>
        <v>11</v>
      </c>
      <c r="N113" s="22" t="s">
        <v>320</v>
      </c>
      <c r="O113" s="67"/>
      <c r="P113" s="68" t="s">
        <v>575</v>
      </c>
    </row>
    <row r="114" spans="1:17" x14ac:dyDescent="0.25">
      <c r="A114" s="22">
        <v>112</v>
      </c>
      <c r="B114" s="49" t="s">
        <v>424</v>
      </c>
      <c r="C114" s="23"/>
      <c r="D114" s="22" t="s">
        <v>318</v>
      </c>
      <c r="E114" s="32">
        <v>4</v>
      </c>
      <c r="F114" s="32"/>
      <c r="G114" s="43">
        <f t="shared" si="7"/>
        <v>4</v>
      </c>
      <c r="H114" s="36">
        <v>1</v>
      </c>
      <c r="I114" s="36">
        <v>0</v>
      </c>
      <c r="J114" s="41">
        <f t="shared" si="5"/>
        <v>1</v>
      </c>
      <c r="K114" s="39">
        <f t="shared" si="6"/>
        <v>3</v>
      </c>
      <c r="L114" s="39">
        <f t="shared" si="8"/>
        <v>0</v>
      </c>
      <c r="M114" s="45">
        <f t="shared" si="9"/>
        <v>3</v>
      </c>
      <c r="N114" s="22" t="s">
        <v>320</v>
      </c>
      <c r="O114" s="67"/>
      <c r="P114" s="68" t="s">
        <v>575</v>
      </c>
    </row>
    <row r="115" spans="1:17" x14ac:dyDescent="0.25">
      <c r="A115" s="22">
        <v>113</v>
      </c>
      <c r="B115" s="73" t="s">
        <v>446</v>
      </c>
      <c r="C115" s="23"/>
      <c r="D115" s="22" t="s">
        <v>318</v>
      </c>
      <c r="E115" s="32">
        <v>29</v>
      </c>
      <c r="F115" s="32">
        <v>28</v>
      </c>
      <c r="G115" s="43">
        <f t="shared" si="7"/>
        <v>57</v>
      </c>
      <c r="H115" s="36">
        <v>2</v>
      </c>
      <c r="I115" s="36">
        <v>7</v>
      </c>
      <c r="J115" s="41">
        <f t="shared" si="5"/>
        <v>9</v>
      </c>
      <c r="K115" s="39">
        <f t="shared" si="6"/>
        <v>27</v>
      </c>
      <c r="L115" s="39">
        <f t="shared" si="8"/>
        <v>21</v>
      </c>
      <c r="M115" s="45">
        <f t="shared" si="9"/>
        <v>48</v>
      </c>
      <c r="N115" s="22" t="s">
        <v>447</v>
      </c>
      <c r="O115" s="67" t="s">
        <v>448</v>
      </c>
      <c r="P115" s="72" t="s">
        <v>593</v>
      </c>
      <c r="Q115" s="68" t="s">
        <v>594</v>
      </c>
    </row>
    <row r="116" spans="1:17" x14ac:dyDescent="0.25">
      <c r="A116" s="22">
        <v>114</v>
      </c>
      <c r="B116" s="49" t="s">
        <v>451</v>
      </c>
      <c r="C116" s="23"/>
      <c r="D116" s="22" t="s">
        <v>350</v>
      </c>
      <c r="E116" s="32">
        <v>19</v>
      </c>
      <c r="F116" s="32">
        <v>24</v>
      </c>
      <c r="G116" s="43">
        <f t="shared" si="7"/>
        <v>43</v>
      </c>
      <c r="H116" s="36">
        <v>8</v>
      </c>
      <c r="I116" s="36">
        <v>9</v>
      </c>
      <c r="J116" s="41">
        <f t="shared" si="5"/>
        <v>17</v>
      </c>
      <c r="K116" s="39">
        <f t="shared" si="6"/>
        <v>11</v>
      </c>
      <c r="L116" s="39">
        <f t="shared" si="8"/>
        <v>15</v>
      </c>
      <c r="M116" s="45">
        <f t="shared" si="9"/>
        <v>26</v>
      </c>
      <c r="N116" s="22" t="s">
        <v>447</v>
      </c>
      <c r="O116" s="67"/>
      <c r="P116" s="68" t="s">
        <v>575</v>
      </c>
      <c r="Q116" s="68" t="s">
        <v>595</v>
      </c>
    </row>
    <row r="117" spans="1:17" x14ac:dyDescent="0.25">
      <c r="A117" s="22">
        <v>115</v>
      </c>
      <c r="B117" s="49" t="s">
        <v>397</v>
      </c>
      <c r="C117" s="23"/>
      <c r="D117" s="22" t="s">
        <v>318</v>
      </c>
      <c r="E117" s="32">
        <v>13</v>
      </c>
      <c r="F117" s="32">
        <v>5</v>
      </c>
      <c r="G117" s="43">
        <f t="shared" si="7"/>
        <v>18</v>
      </c>
      <c r="H117" s="36">
        <v>0</v>
      </c>
      <c r="I117" s="36">
        <v>5</v>
      </c>
      <c r="J117" s="41">
        <f t="shared" si="5"/>
        <v>5</v>
      </c>
      <c r="K117" s="39">
        <f t="shared" si="6"/>
        <v>13</v>
      </c>
      <c r="L117" s="39">
        <f t="shared" si="8"/>
        <v>0</v>
      </c>
      <c r="M117" s="45">
        <f t="shared" si="9"/>
        <v>13</v>
      </c>
      <c r="N117" s="22" t="s">
        <v>320</v>
      </c>
      <c r="O117" s="67"/>
      <c r="P117" s="68" t="s">
        <v>575</v>
      </c>
      <c r="Q117" s="68" t="s">
        <v>596</v>
      </c>
    </row>
    <row r="118" spans="1:17" x14ac:dyDescent="0.25">
      <c r="A118" s="22">
        <v>116</v>
      </c>
      <c r="B118" s="49" t="s">
        <v>405</v>
      </c>
      <c r="C118" s="23"/>
      <c r="D118" s="22" t="s">
        <v>318</v>
      </c>
      <c r="E118" s="32">
        <v>10</v>
      </c>
      <c r="F118" s="32"/>
      <c r="G118" s="43">
        <f t="shared" si="7"/>
        <v>10</v>
      </c>
      <c r="H118" s="36">
        <v>1</v>
      </c>
      <c r="I118" s="36">
        <v>0</v>
      </c>
      <c r="J118" s="41">
        <f t="shared" si="5"/>
        <v>1</v>
      </c>
      <c r="K118" s="39">
        <f t="shared" si="6"/>
        <v>9</v>
      </c>
      <c r="L118" s="39">
        <f t="shared" si="8"/>
        <v>0</v>
      </c>
      <c r="M118" s="45">
        <f t="shared" si="9"/>
        <v>9</v>
      </c>
      <c r="N118" s="22" t="s">
        <v>320</v>
      </c>
      <c r="O118" s="67"/>
      <c r="P118" s="68" t="s">
        <v>575</v>
      </c>
    </row>
    <row r="119" spans="1:17" x14ac:dyDescent="0.25">
      <c r="A119" s="22">
        <v>117</v>
      </c>
      <c r="B119" s="49" t="s">
        <v>413</v>
      </c>
      <c r="C119" s="23"/>
      <c r="D119" s="22" t="s">
        <v>318</v>
      </c>
      <c r="E119" s="32">
        <v>7</v>
      </c>
      <c r="F119" s="32"/>
      <c r="G119" s="43">
        <f t="shared" si="7"/>
        <v>7</v>
      </c>
      <c r="H119" s="36">
        <v>2</v>
      </c>
      <c r="I119" s="36">
        <v>0</v>
      </c>
      <c r="J119" s="41">
        <f t="shared" si="5"/>
        <v>2</v>
      </c>
      <c r="K119" s="39">
        <f t="shared" si="6"/>
        <v>5</v>
      </c>
      <c r="L119" s="39">
        <f t="shared" si="8"/>
        <v>0</v>
      </c>
      <c r="M119" s="45">
        <f t="shared" si="9"/>
        <v>5</v>
      </c>
      <c r="N119" s="22" t="s">
        <v>320</v>
      </c>
      <c r="O119" s="67"/>
      <c r="P119" s="68" t="s">
        <v>575</v>
      </c>
    </row>
    <row r="120" spans="1:17" x14ac:dyDescent="0.25">
      <c r="A120" s="22">
        <v>118</v>
      </c>
      <c r="B120" s="49" t="s">
        <v>383</v>
      </c>
      <c r="C120" s="23"/>
      <c r="D120" s="22" t="s">
        <v>350</v>
      </c>
      <c r="E120" s="32"/>
      <c r="F120" s="32">
        <v>10</v>
      </c>
      <c r="G120" s="43">
        <f t="shared" si="7"/>
        <v>10</v>
      </c>
      <c r="H120" s="36">
        <v>0</v>
      </c>
      <c r="I120" s="36">
        <v>0</v>
      </c>
      <c r="J120" s="41">
        <f t="shared" si="5"/>
        <v>0</v>
      </c>
      <c r="K120" s="39">
        <f t="shared" si="6"/>
        <v>0</v>
      </c>
      <c r="L120" s="39">
        <f t="shared" si="8"/>
        <v>10</v>
      </c>
      <c r="M120" s="45">
        <f t="shared" si="9"/>
        <v>10</v>
      </c>
      <c r="N120" s="22" t="s">
        <v>320</v>
      </c>
      <c r="O120" s="67"/>
      <c r="P120" s="68" t="s">
        <v>575</v>
      </c>
    </row>
    <row r="121" spans="1:17" x14ac:dyDescent="0.25">
      <c r="A121" s="22">
        <v>119</v>
      </c>
      <c r="B121" s="49" t="s">
        <v>317</v>
      </c>
      <c r="C121" s="23"/>
      <c r="D121" s="22" t="s">
        <v>318</v>
      </c>
      <c r="E121" s="32">
        <v>4</v>
      </c>
      <c r="F121" s="32">
        <v>10</v>
      </c>
      <c r="G121" s="43">
        <f t="shared" si="7"/>
        <v>14</v>
      </c>
      <c r="H121" s="36">
        <v>2</v>
      </c>
      <c r="I121" s="36">
        <v>4</v>
      </c>
      <c r="J121" s="41">
        <f t="shared" si="5"/>
        <v>6</v>
      </c>
      <c r="K121" s="39">
        <f t="shared" si="6"/>
        <v>2</v>
      </c>
      <c r="L121" s="39">
        <f t="shared" si="8"/>
        <v>6</v>
      </c>
      <c r="M121" s="45">
        <f t="shared" si="9"/>
        <v>8</v>
      </c>
      <c r="N121" s="22" t="s">
        <v>319</v>
      </c>
      <c r="O121" s="67"/>
      <c r="P121" s="68" t="s">
        <v>575</v>
      </c>
      <c r="Q121" s="68" t="s">
        <v>597</v>
      </c>
    </row>
    <row r="122" spans="1:17" x14ac:dyDescent="0.25">
      <c r="A122" s="22">
        <v>120</v>
      </c>
      <c r="B122" s="49" t="s">
        <v>337</v>
      </c>
      <c r="C122" s="23"/>
      <c r="D122" s="22" t="s">
        <v>318</v>
      </c>
      <c r="E122" s="32">
        <v>5</v>
      </c>
      <c r="F122" s="32"/>
      <c r="G122" s="43">
        <f t="shared" si="7"/>
        <v>5</v>
      </c>
      <c r="H122" s="36">
        <v>0</v>
      </c>
      <c r="I122" s="36">
        <v>0</v>
      </c>
      <c r="J122" s="41">
        <f t="shared" si="5"/>
        <v>0</v>
      </c>
      <c r="K122" s="39">
        <f t="shared" si="6"/>
        <v>5</v>
      </c>
      <c r="L122" s="39">
        <f t="shared" si="8"/>
        <v>0</v>
      </c>
      <c r="M122" s="45">
        <f t="shared" si="9"/>
        <v>5</v>
      </c>
      <c r="N122" s="22" t="s">
        <v>319</v>
      </c>
      <c r="O122" s="67" t="s">
        <v>338</v>
      </c>
      <c r="P122" s="68" t="s">
        <v>575</v>
      </c>
    </row>
    <row r="123" spans="1:17" x14ac:dyDescent="0.25">
      <c r="A123" s="22">
        <v>121</v>
      </c>
      <c r="B123" s="49" t="s">
        <v>375</v>
      </c>
      <c r="C123" s="23"/>
      <c r="D123" s="22" t="s">
        <v>318</v>
      </c>
      <c r="E123" s="32">
        <v>1</v>
      </c>
      <c r="F123" s="32"/>
      <c r="G123" s="43">
        <f t="shared" si="7"/>
        <v>1</v>
      </c>
      <c r="H123" s="36">
        <v>0</v>
      </c>
      <c r="I123" s="36">
        <v>0</v>
      </c>
      <c r="J123" s="41">
        <f t="shared" si="5"/>
        <v>0</v>
      </c>
      <c r="K123" s="39">
        <f t="shared" si="6"/>
        <v>1</v>
      </c>
      <c r="L123" s="39">
        <f t="shared" si="8"/>
        <v>0</v>
      </c>
      <c r="M123" s="45">
        <f t="shared" si="9"/>
        <v>1</v>
      </c>
      <c r="N123" s="22" t="s">
        <v>320</v>
      </c>
      <c r="O123" s="67"/>
      <c r="P123" s="68" t="s">
        <v>575</v>
      </c>
    </row>
    <row r="124" spans="1:17" x14ac:dyDescent="0.25">
      <c r="A124" s="22">
        <v>122</v>
      </c>
      <c r="B124" s="49" t="s">
        <v>344</v>
      </c>
      <c r="C124" s="23"/>
      <c r="D124" s="22" t="s">
        <v>318</v>
      </c>
      <c r="E124" s="32">
        <v>4</v>
      </c>
      <c r="F124" s="32"/>
      <c r="G124" s="43">
        <f t="shared" si="7"/>
        <v>4</v>
      </c>
      <c r="H124" s="36">
        <v>0</v>
      </c>
      <c r="I124" s="36">
        <v>0</v>
      </c>
      <c r="J124" s="41">
        <f t="shared" si="5"/>
        <v>0</v>
      </c>
      <c r="K124" s="39">
        <f t="shared" si="6"/>
        <v>4</v>
      </c>
      <c r="L124" s="39">
        <f t="shared" si="8"/>
        <v>0</v>
      </c>
      <c r="M124" s="45">
        <f t="shared" si="9"/>
        <v>4</v>
      </c>
      <c r="N124" s="22" t="s">
        <v>320</v>
      </c>
      <c r="O124" s="67"/>
      <c r="P124" s="68" t="s">
        <v>575</v>
      </c>
    </row>
    <row r="125" spans="1:17" x14ac:dyDescent="0.25">
      <c r="A125" s="22">
        <v>123</v>
      </c>
      <c r="B125" s="49" t="s">
        <v>423</v>
      </c>
      <c r="C125" s="23"/>
      <c r="D125" s="22" t="s">
        <v>318</v>
      </c>
      <c r="E125" s="32">
        <v>2</v>
      </c>
      <c r="F125" s="32"/>
      <c r="G125" s="43">
        <f t="shared" si="7"/>
        <v>2</v>
      </c>
      <c r="H125" s="36">
        <v>0</v>
      </c>
      <c r="I125" s="36">
        <v>0</v>
      </c>
      <c r="J125" s="41">
        <f t="shared" ref="J125:J178" si="10">H125+I125</f>
        <v>0</v>
      </c>
      <c r="K125" s="39">
        <f t="shared" ref="K125:K156" si="11">E125-H125</f>
        <v>2</v>
      </c>
      <c r="L125" s="39">
        <f t="shared" si="8"/>
        <v>0</v>
      </c>
      <c r="M125" s="45">
        <f t="shared" si="9"/>
        <v>2</v>
      </c>
      <c r="N125" s="22" t="s">
        <v>320</v>
      </c>
      <c r="O125" s="67"/>
      <c r="P125" s="68" t="s">
        <v>575</v>
      </c>
    </row>
    <row r="126" spans="1:17" x14ac:dyDescent="0.25">
      <c r="A126" s="22">
        <v>124</v>
      </c>
      <c r="B126" s="50" t="s">
        <v>514</v>
      </c>
      <c r="C126" s="29"/>
      <c r="D126" s="22"/>
      <c r="E126" s="32">
        <v>1</v>
      </c>
      <c r="F126" s="32">
        <v>14</v>
      </c>
      <c r="G126" s="43">
        <f t="shared" si="7"/>
        <v>15</v>
      </c>
      <c r="H126" s="36">
        <v>0</v>
      </c>
      <c r="I126" s="36">
        <v>2</v>
      </c>
      <c r="J126" s="41">
        <f t="shared" si="10"/>
        <v>2</v>
      </c>
      <c r="K126" s="39">
        <f t="shared" si="11"/>
        <v>1</v>
      </c>
      <c r="L126" s="39">
        <f t="shared" si="8"/>
        <v>12</v>
      </c>
      <c r="M126" s="45">
        <f t="shared" si="9"/>
        <v>13</v>
      </c>
      <c r="N126" s="22"/>
      <c r="O126" s="67"/>
      <c r="P126" s="68" t="s">
        <v>575</v>
      </c>
    </row>
    <row r="127" spans="1:17" x14ac:dyDescent="0.25">
      <c r="A127" s="22">
        <v>125</v>
      </c>
      <c r="B127" s="50" t="s">
        <v>477</v>
      </c>
      <c r="C127" s="29"/>
      <c r="D127" s="22"/>
      <c r="E127" s="32"/>
      <c r="F127" s="32">
        <v>10</v>
      </c>
      <c r="G127" s="43">
        <f t="shared" si="7"/>
        <v>10</v>
      </c>
      <c r="H127" s="36">
        <v>0</v>
      </c>
      <c r="I127" s="36">
        <v>4</v>
      </c>
      <c r="J127" s="41">
        <f t="shared" si="10"/>
        <v>4</v>
      </c>
      <c r="K127" s="39">
        <f t="shared" si="11"/>
        <v>0</v>
      </c>
      <c r="L127" s="39">
        <f t="shared" si="8"/>
        <v>6</v>
      </c>
      <c r="M127" s="45">
        <f t="shared" si="9"/>
        <v>6</v>
      </c>
      <c r="N127" s="22"/>
      <c r="O127" s="67"/>
      <c r="P127" s="68" t="s">
        <v>575</v>
      </c>
    </row>
    <row r="128" spans="1:17" x14ac:dyDescent="0.25">
      <c r="A128" s="22">
        <v>126</v>
      </c>
      <c r="B128" s="50" t="s">
        <v>476</v>
      </c>
      <c r="C128" s="29"/>
      <c r="D128" s="22"/>
      <c r="E128" s="32"/>
      <c r="F128" s="32">
        <v>7</v>
      </c>
      <c r="G128" s="43">
        <f t="shared" si="7"/>
        <v>7</v>
      </c>
      <c r="H128" s="36">
        <v>0</v>
      </c>
      <c r="I128" s="36">
        <v>4</v>
      </c>
      <c r="J128" s="41">
        <f t="shared" si="10"/>
        <v>4</v>
      </c>
      <c r="K128" s="39">
        <f t="shared" si="11"/>
        <v>0</v>
      </c>
      <c r="L128" s="39">
        <f t="shared" si="8"/>
        <v>3</v>
      </c>
      <c r="M128" s="45">
        <f t="shared" si="9"/>
        <v>3</v>
      </c>
      <c r="N128" s="22"/>
      <c r="O128" s="67"/>
      <c r="P128" s="68" t="s">
        <v>575</v>
      </c>
    </row>
    <row r="129" spans="1:16" x14ac:dyDescent="0.25">
      <c r="A129" s="22">
        <v>127</v>
      </c>
      <c r="B129" s="50" t="s">
        <v>516</v>
      </c>
      <c r="C129" s="29"/>
      <c r="D129" s="22"/>
      <c r="E129" s="32"/>
      <c r="F129" s="32">
        <v>4</v>
      </c>
      <c r="G129" s="43">
        <f t="shared" si="7"/>
        <v>4</v>
      </c>
      <c r="H129" s="36">
        <v>0</v>
      </c>
      <c r="I129" s="36">
        <v>0</v>
      </c>
      <c r="J129" s="41">
        <f t="shared" si="10"/>
        <v>0</v>
      </c>
      <c r="K129" s="39">
        <f t="shared" si="11"/>
        <v>0</v>
      </c>
      <c r="L129" s="39">
        <f t="shared" si="8"/>
        <v>4</v>
      </c>
      <c r="M129" s="45">
        <f t="shared" si="9"/>
        <v>4</v>
      </c>
      <c r="N129" s="22"/>
      <c r="O129" s="67"/>
      <c r="P129" s="68" t="s">
        <v>575</v>
      </c>
    </row>
    <row r="130" spans="1:16" x14ac:dyDescent="0.25">
      <c r="A130" s="22">
        <v>128</v>
      </c>
      <c r="B130" s="50" t="s">
        <v>486</v>
      </c>
      <c r="C130" s="29"/>
      <c r="D130" s="22"/>
      <c r="E130" s="32"/>
      <c r="F130" s="32">
        <v>1</v>
      </c>
      <c r="G130" s="43">
        <f t="shared" ref="G130:G178" si="12">E130+F130</f>
        <v>1</v>
      </c>
      <c r="H130" s="36">
        <v>0</v>
      </c>
      <c r="I130" s="36">
        <v>0</v>
      </c>
      <c r="J130" s="41">
        <f t="shared" si="10"/>
        <v>0</v>
      </c>
      <c r="K130" s="39">
        <f t="shared" si="11"/>
        <v>0</v>
      </c>
      <c r="L130" s="39">
        <f t="shared" si="8"/>
        <v>1</v>
      </c>
      <c r="M130" s="45">
        <f t="shared" ref="M130:M178" si="13">K130+L130</f>
        <v>1</v>
      </c>
      <c r="N130" s="22"/>
      <c r="O130" s="67"/>
      <c r="P130" s="68" t="s">
        <v>575</v>
      </c>
    </row>
    <row r="131" spans="1:16" x14ac:dyDescent="0.25">
      <c r="A131" s="22">
        <v>129</v>
      </c>
      <c r="B131" s="50" t="s">
        <v>485</v>
      </c>
      <c r="C131" s="29"/>
      <c r="D131" s="22"/>
      <c r="E131" s="32">
        <v>2</v>
      </c>
      <c r="F131" s="32">
        <v>5</v>
      </c>
      <c r="G131" s="43">
        <f t="shared" si="12"/>
        <v>7</v>
      </c>
      <c r="H131" s="36">
        <v>0</v>
      </c>
      <c r="I131" s="36">
        <v>1</v>
      </c>
      <c r="J131" s="41">
        <f t="shared" si="10"/>
        <v>1</v>
      </c>
      <c r="K131" s="39">
        <f t="shared" si="11"/>
        <v>2</v>
      </c>
      <c r="L131" s="39">
        <f t="shared" si="8"/>
        <v>4</v>
      </c>
      <c r="M131" s="45">
        <f t="shared" si="13"/>
        <v>6</v>
      </c>
      <c r="N131" s="22"/>
      <c r="O131" s="67"/>
      <c r="P131" s="68" t="s">
        <v>575</v>
      </c>
    </row>
    <row r="132" spans="1:16" x14ac:dyDescent="0.25">
      <c r="A132" s="22">
        <v>130</v>
      </c>
      <c r="B132" s="50" t="s">
        <v>478</v>
      </c>
      <c r="C132" s="29"/>
      <c r="D132" s="22"/>
      <c r="E132" s="32">
        <v>0</v>
      </c>
      <c r="F132" s="32">
        <v>2</v>
      </c>
      <c r="G132" s="43">
        <f t="shared" si="12"/>
        <v>2</v>
      </c>
      <c r="H132" s="36">
        <v>0</v>
      </c>
      <c r="I132" s="36">
        <v>1</v>
      </c>
      <c r="J132" s="41">
        <f t="shared" si="10"/>
        <v>1</v>
      </c>
      <c r="K132" s="39">
        <f t="shared" si="11"/>
        <v>0</v>
      </c>
      <c r="L132" s="39">
        <f t="shared" ref="L132:L178" si="14">F132-I132</f>
        <v>1</v>
      </c>
      <c r="M132" s="45">
        <f t="shared" si="13"/>
        <v>1</v>
      </c>
      <c r="N132" s="22"/>
      <c r="O132" s="67"/>
      <c r="P132" s="68" t="s">
        <v>575</v>
      </c>
    </row>
    <row r="133" spans="1:16" x14ac:dyDescent="0.25">
      <c r="A133" s="22">
        <v>131</v>
      </c>
      <c r="B133" s="50" t="s">
        <v>494</v>
      </c>
      <c r="C133" s="29"/>
      <c r="D133" s="22"/>
      <c r="E133" s="32">
        <v>0</v>
      </c>
      <c r="F133" s="32">
        <v>3</v>
      </c>
      <c r="G133" s="43">
        <f t="shared" si="12"/>
        <v>3</v>
      </c>
      <c r="H133" s="36">
        <v>0</v>
      </c>
      <c r="I133" s="36">
        <v>0</v>
      </c>
      <c r="J133" s="41">
        <f t="shared" si="10"/>
        <v>0</v>
      </c>
      <c r="K133" s="39">
        <f t="shared" si="11"/>
        <v>0</v>
      </c>
      <c r="L133" s="39">
        <f t="shared" si="14"/>
        <v>3</v>
      </c>
      <c r="M133" s="45">
        <f t="shared" si="13"/>
        <v>3</v>
      </c>
      <c r="N133" s="22"/>
      <c r="O133" s="67"/>
      <c r="P133" s="68" t="s">
        <v>575</v>
      </c>
    </row>
    <row r="134" spans="1:16" x14ac:dyDescent="0.25">
      <c r="A134" s="22">
        <v>132</v>
      </c>
      <c r="B134" s="50" t="s">
        <v>479</v>
      </c>
      <c r="C134" s="29"/>
      <c r="D134" s="22"/>
      <c r="E134" s="32">
        <v>0</v>
      </c>
      <c r="F134" s="32">
        <v>3</v>
      </c>
      <c r="G134" s="43">
        <f t="shared" si="12"/>
        <v>3</v>
      </c>
      <c r="H134" s="36">
        <v>0</v>
      </c>
      <c r="I134" s="36">
        <v>0</v>
      </c>
      <c r="J134" s="41">
        <f t="shared" si="10"/>
        <v>0</v>
      </c>
      <c r="K134" s="39">
        <f t="shared" si="11"/>
        <v>0</v>
      </c>
      <c r="L134" s="39">
        <f t="shared" si="14"/>
        <v>3</v>
      </c>
      <c r="M134" s="45">
        <f t="shared" si="13"/>
        <v>3</v>
      </c>
      <c r="N134" s="22"/>
      <c r="O134" s="67"/>
      <c r="P134" s="68" t="s">
        <v>575</v>
      </c>
    </row>
    <row r="135" spans="1:16" ht="30" x14ac:dyDescent="0.25">
      <c r="A135" s="22">
        <v>133</v>
      </c>
      <c r="B135" s="50" t="s">
        <v>511</v>
      </c>
      <c r="C135" s="29" t="s">
        <v>556</v>
      </c>
      <c r="D135" s="22"/>
      <c r="E135" s="32">
        <v>0</v>
      </c>
      <c r="F135" s="32">
        <v>15</v>
      </c>
      <c r="G135" s="43">
        <f t="shared" si="12"/>
        <v>15</v>
      </c>
      <c r="H135" s="36">
        <v>0</v>
      </c>
      <c r="I135" s="36">
        <v>0</v>
      </c>
      <c r="J135" s="41">
        <f t="shared" si="10"/>
        <v>0</v>
      </c>
      <c r="K135" s="39">
        <f t="shared" si="11"/>
        <v>0</v>
      </c>
      <c r="L135" s="39">
        <f t="shared" si="14"/>
        <v>15</v>
      </c>
      <c r="M135" s="45">
        <f t="shared" si="13"/>
        <v>15</v>
      </c>
      <c r="N135" s="22" t="s">
        <v>319</v>
      </c>
      <c r="O135" s="67" t="s">
        <v>557</v>
      </c>
      <c r="P135" s="68" t="s">
        <v>575</v>
      </c>
    </row>
    <row r="136" spans="1:16" x14ac:dyDescent="0.25">
      <c r="A136" s="22">
        <v>134</v>
      </c>
      <c r="B136" s="50" t="s">
        <v>490</v>
      </c>
      <c r="C136" s="29"/>
      <c r="D136" s="22"/>
      <c r="E136" s="32"/>
      <c r="F136" s="32"/>
      <c r="G136" s="43">
        <f t="shared" si="12"/>
        <v>0</v>
      </c>
      <c r="H136" s="36"/>
      <c r="I136" s="36"/>
      <c r="J136" s="41">
        <f t="shared" si="10"/>
        <v>0</v>
      </c>
      <c r="K136" s="39">
        <f t="shared" si="11"/>
        <v>0</v>
      </c>
      <c r="L136" s="39">
        <f t="shared" si="14"/>
        <v>0</v>
      </c>
      <c r="M136" s="45">
        <f t="shared" si="13"/>
        <v>0</v>
      </c>
      <c r="N136" s="22"/>
      <c r="O136" s="67"/>
      <c r="P136" s="68" t="s">
        <v>575</v>
      </c>
    </row>
    <row r="137" spans="1:16" x14ac:dyDescent="0.25">
      <c r="A137" s="22">
        <v>135</v>
      </c>
      <c r="B137" s="50" t="s">
        <v>487</v>
      </c>
      <c r="C137" s="29"/>
      <c r="D137" s="22"/>
      <c r="E137" s="32"/>
      <c r="F137" s="32"/>
      <c r="G137" s="43">
        <f t="shared" si="12"/>
        <v>0</v>
      </c>
      <c r="H137" s="36"/>
      <c r="I137" s="36"/>
      <c r="J137" s="41">
        <f t="shared" si="10"/>
        <v>0</v>
      </c>
      <c r="K137" s="39">
        <f t="shared" si="11"/>
        <v>0</v>
      </c>
      <c r="L137" s="39">
        <f t="shared" si="14"/>
        <v>0</v>
      </c>
      <c r="M137" s="45">
        <f t="shared" si="13"/>
        <v>0</v>
      </c>
      <c r="N137" s="22"/>
      <c r="O137" s="67"/>
      <c r="P137" s="68" t="s">
        <v>575</v>
      </c>
    </row>
    <row r="138" spans="1:16" x14ac:dyDescent="0.25">
      <c r="A138" s="22">
        <v>136</v>
      </c>
      <c r="B138" s="50" t="s">
        <v>506</v>
      </c>
      <c r="C138" s="29"/>
      <c r="D138" s="22"/>
      <c r="E138" s="32"/>
      <c r="F138" s="32">
        <v>9</v>
      </c>
      <c r="G138" s="43">
        <f t="shared" si="12"/>
        <v>9</v>
      </c>
      <c r="H138" s="36"/>
      <c r="I138" s="36">
        <v>1</v>
      </c>
      <c r="J138" s="41">
        <f t="shared" si="10"/>
        <v>1</v>
      </c>
      <c r="K138" s="39">
        <f t="shared" si="11"/>
        <v>0</v>
      </c>
      <c r="L138" s="39">
        <f t="shared" si="14"/>
        <v>8</v>
      </c>
      <c r="M138" s="45">
        <f t="shared" si="13"/>
        <v>8</v>
      </c>
      <c r="N138" s="22"/>
      <c r="O138" s="67"/>
      <c r="P138" s="68" t="s">
        <v>575</v>
      </c>
    </row>
    <row r="139" spans="1:16" x14ac:dyDescent="0.25">
      <c r="A139" s="22">
        <v>137</v>
      </c>
      <c r="B139" s="50" t="s">
        <v>462</v>
      </c>
      <c r="C139" s="29"/>
      <c r="D139" s="22"/>
      <c r="E139" s="32"/>
      <c r="F139" s="32">
        <v>21</v>
      </c>
      <c r="G139" s="43">
        <f t="shared" si="12"/>
        <v>21</v>
      </c>
      <c r="H139" s="36"/>
      <c r="I139" s="36">
        <v>14</v>
      </c>
      <c r="J139" s="41">
        <f t="shared" si="10"/>
        <v>14</v>
      </c>
      <c r="K139" s="39">
        <f t="shared" si="11"/>
        <v>0</v>
      </c>
      <c r="L139" s="39">
        <f t="shared" si="14"/>
        <v>7</v>
      </c>
      <c r="M139" s="45">
        <f t="shared" si="13"/>
        <v>7</v>
      </c>
      <c r="N139" s="22"/>
      <c r="O139" s="67"/>
      <c r="P139" s="68" t="s">
        <v>575</v>
      </c>
    </row>
    <row r="140" spans="1:16" x14ac:dyDescent="0.25">
      <c r="A140" s="22">
        <v>138</v>
      </c>
      <c r="B140" s="50" t="s">
        <v>473</v>
      </c>
      <c r="C140" s="29"/>
      <c r="D140" s="22"/>
      <c r="E140" s="32">
        <v>5</v>
      </c>
      <c r="F140" s="32">
        <v>12</v>
      </c>
      <c r="G140" s="43">
        <f t="shared" si="12"/>
        <v>17</v>
      </c>
      <c r="H140" s="36"/>
      <c r="I140" s="36">
        <v>3</v>
      </c>
      <c r="J140" s="41">
        <f t="shared" si="10"/>
        <v>3</v>
      </c>
      <c r="K140" s="39">
        <f t="shared" si="11"/>
        <v>5</v>
      </c>
      <c r="L140" s="39">
        <f t="shared" si="14"/>
        <v>9</v>
      </c>
      <c r="M140" s="45">
        <f t="shared" si="13"/>
        <v>14</v>
      </c>
      <c r="N140" s="22"/>
      <c r="O140" s="67"/>
      <c r="P140" s="68" t="s">
        <v>575</v>
      </c>
    </row>
    <row r="141" spans="1:16" x14ac:dyDescent="0.25">
      <c r="A141" s="22">
        <v>139</v>
      </c>
      <c r="B141" s="50" t="s">
        <v>484</v>
      </c>
      <c r="C141" s="29"/>
      <c r="D141" s="22"/>
      <c r="E141" s="32"/>
      <c r="F141" s="32"/>
      <c r="G141" s="43">
        <f t="shared" si="12"/>
        <v>0</v>
      </c>
      <c r="H141" s="36"/>
      <c r="I141" s="36"/>
      <c r="J141" s="41">
        <f t="shared" si="10"/>
        <v>0</v>
      </c>
      <c r="K141" s="39">
        <f t="shared" si="11"/>
        <v>0</v>
      </c>
      <c r="L141" s="39">
        <f t="shared" si="14"/>
        <v>0</v>
      </c>
      <c r="M141" s="45">
        <f t="shared" si="13"/>
        <v>0</v>
      </c>
      <c r="N141" s="22"/>
      <c r="O141" s="67"/>
      <c r="P141" s="68" t="s">
        <v>575</v>
      </c>
    </row>
    <row r="142" spans="1:16" x14ac:dyDescent="0.25">
      <c r="A142" s="22">
        <v>140</v>
      </c>
      <c r="B142" s="50" t="s">
        <v>488</v>
      </c>
      <c r="C142" s="29"/>
      <c r="D142" s="22"/>
      <c r="E142" s="32"/>
      <c r="F142" s="32"/>
      <c r="G142" s="43">
        <f t="shared" si="12"/>
        <v>0</v>
      </c>
      <c r="H142" s="36"/>
      <c r="I142" s="36"/>
      <c r="J142" s="41">
        <f t="shared" si="10"/>
        <v>0</v>
      </c>
      <c r="K142" s="39">
        <f t="shared" si="11"/>
        <v>0</v>
      </c>
      <c r="L142" s="39">
        <f t="shared" si="14"/>
        <v>0</v>
      </c>
      <c r="M142" s="45">
        <f t="shared" si="13"/>
        <v>0</v>
      </c>
      <c r="N142" s="22"/>
      <c r="O142" s="67"/>
      <c r="P142" s="68" t="s">
        <v>575</v>
      </c>
    </row>
    <row r="143" spans="1:16" x14ac:dyDescent="0.25">
      <c r="A143" s="22">
        <v>141</v>
      </c>
      <c r="B143" s="50" t="s">
        <v>493</v>
      </c>
      <c r="C143" s="29"/>
      <c r="D143" s="22"/>
      <c r="E143" s="32"/>
      <c r="F143" s="32"/>
      <c r="G143" s="43">
        <f t="shared" si="12"/>
        <v>0</v>
      </c>
      <c r="H143" s="36"/>
      <c r="I143" s="36"/>
      <c r="J143" s="41">
        <f t="shared" si="10"/>
        <v>0</v>
      </c>
      <c r="K143" s="39">
        <f t="shared" si="11"/>
        <v>0</v>
      </c>
      <c r="L143" s="39">
        <f t="shared" si="14"/>
        <v>0</v>
      </c>
      <c r="M143" s="45">
        <f t="shared" si="13"/>
        <v>0</v>
      </c>
      <c r="N143" s="22"/>
      <c r="O143" s="67"/>
      <c r="P143" s="68" t="s">
        <v>575</v>
      </c>
    </row>
    <row r="144" spans="1:16" x14ac:dyDescent="0.25">
      <c r="A144" s="22">
        <v>142</v>
      </c>
      <c r="B144" s="50" t="s">
        <v>468</v>
      </c>
      <c r="C144" s="29"/>
      <c r="D144" s="22"/>
      <c r="E144" s="32"/>
      <c r="F144" s="32"/>
      <c r="G144" s="43">
        <f t="shared" si="12"/>
        <v>0</v>
      </c>
      <c r="H144" s="36"/>
      <c r="I144" s="36"/>
      <c r="J144" s="41">
        <f t="shared" si="10"/>
        <v>0</v>
      </c>
      <c r="K144" s="39">
        <f t="shared" si="11"/>
        <v>0</v>
      </c>
      <c r="L144" s="39">
        <f t="shared" si="14"/>
        <v>0</v>
      </c>
      <c r="M144" s="45">
        <f t="shared" si="13"/>
        <v>0</v>
      </c>
      <c r="N144" s="22"/>
      <c r="O144" s="67"/>
      <c r="P144" s="68" t="s">
        <v>575</v>
      </c>
    </row>
    <row r="145" spans="1:16" x14ac:dyDescent="0.25">
      <c r="A145" s="22">
        <v>143</v>
      </c>
      <c r="B145" s="50" t="s">
        <v>489</v>
      </c>
      <c r="C145" s="29"/>
      <c r="D145" s="22"/>
      <c r="E145" s="32"/>
      <c r="F145" s="32"/>
      <c r="G145" s="43">
        <f t="shared" si="12"/>
        <v>0</v>
      </c>
      <c r="H145" s="36"/>
      <c r="I145" s="36"/>
      <c r="J145" s="41">
        <f t="shared" si="10"/>
        <v>0</v>
      </c>
      <c r="K145" s="39">
        <f t="shared" si="11"/>
        <v>0</v>
      </c>
      <c r="L145" s="39">
        <f t="shared" si="14"/>
        <v>0</v>
      </c>
      <c r="M145" s="45">
        <f t="shared" si="13"/>
        <v>0</v>
      </c>
      <c r="N145" s="22"/>
      <c r="O145" s="67"/>
      <c r="P145" s="68" t="s">
        <v>575</v>
      </c>
    </row>
    <row r="146" spans="1:16" x14ac:dyDescent="0.25">
      <c r="A146" s="22">
        <v>144</v>
      </c>
      <c r="B146" s="50" t="s">
        <v>504</v>
      </c>
      <c r="C146" s="29"/>
      <c r="D146" s="22"/>
      <c r="E146" s="32"/>
      <c r="F146" s="32"/>
      <c r="G146" s="43">
        <f t="shared" si="12"/>
        <v>0</v>
      </c>
      <c r="H146" s="36"/>
      <c r="I146" s="36"/>
      <c r="J146" s="41">
        <f t="shared" si="10"/>
        <v>0</v>
      </c>
      <c r="K146" s="39">
        <f t="shared" si="11"/>
        <v>0</v>
      </c>
      <c r="L146" s="39">
        <f t="shared" si="14"/>
        <v>0</v>
      </c>
      <c r="M146" s="45">
        <f t="shared" si="13"/>
        <v>0</v>
      </c>
      <c r="N146" s="22"/>
      <c r="O146" s="67"/>
      <c r="P146" s="68" t="s">
        <v>575</v>
      </c>
    </row>
    <row r="147" spans="1:16" x14ac:dyDescent="0.25">
      <c r="A147" s="22">
        <v>145</v>
      </c>
      <c r="B147" s="50" t="s">
        <v>496</v>
      </c>
      <c r="C147" s="29"/>
      <c r="D147" s="22"/>
      <c r="E147" s="32"/>
      <c r="F147" s="32">
        <v>5</v>
      </c>
      <c r="G147" s="43">
        <f t="shared" si="12"/>
        <v>5</v>
      </c>
      <c r="H147" s="36"/>
      <c r="I147" s="36">
        <v>1</v>
      </c>
      <c r="J147" s="41">
        <f t="shared" si="10"/>
        <v>1</v>
      </c>
      <c r="K147" s="39">
        <f t="shared" si="11"/>
        <v>0</v>
      </c>
      <c r="L147" s="39">
        <f t="shared" si="14"/>
        <v>4</v>
      </c>
      <c r="M147" s="45">
        <f t="shared" si="13"/>
        <v>4</v>
      </c>
      <c r="N147" s="22"/>
      <c r="O147" s="67"/>
      <c r="P147" s="68" t="s">
        <v>575</v>
      </c>
    </row>
    <row r="148" spans="1:16" x14ac:dyDescent="0.25">
      <c r="A148" s="22">
        <v>146</v>
      </c>
      <c r="B148" s="50" t="s">
        <v>512</v>
      </c>
      <c r="C148" s="29"/>
      <c r="D148" s="22"/>
      <c r="E148" s="32"/>
      <c r="F148" s="32">
        <v>7</v>
      </c>
      <c r="G148" s="43">
        <f t="shared" si="12"/>
        <v>7</v>
      </c>
      <c r="H148" s="36"/>
      <c r="I148" s="36">
        <v>3</v>
      </c>
      <c r="J148" s="41">
        <f t="shared" si="10"/>
        <v>3</v>
      </c>
      <c r="K148" s="39">
        <f t="shared" si="11"/>
        <v>0</v>
      </c>
      <c r="L148" s="39">
        <f t="shared" si="14"/>
        <v>4</v>
      </c>
      <c r="M148" s="45">
        <f t="shared" si="13"/>
        <v>4</v>
      </c>
      <c r="N148" s="22"/>
      <c r="O148" s="67"/>
      <c r="P148" s="68" t="s">
        <v>575</v>
      </c>
    </row>
    <row r="149" spans="1:16" x14ac:dyDescent="0.25">
      <c r="A149" s="22">
        <v>147</v>
      </c>
      <c r="B149" s="50" t="s">
        <v>475</v>
      </c>
      <c r="C149" s="29"/>
      <c r="D149" s="22"/>
      <c r="E149" s="32"/>
      <c r="F149" s="32">
        <v>11</v>
      </c>
      <c r="G149" s="43">
        <f t="shared" si="12"/>
        <v>11</v>
      </c>
      <c r="H149" s="36"/>
      <c r="I149" s="36">
        <v>10</v>
      </c>
      <c r="J149" s="41">
        <f t="shared" si="10"/>
        <v>10</v>
      </c>
      <c r="K149" s="39">
        <f t="shared" si="11"/>
        <v>0</v>
      </c>
      <c r="L149" s="39">
        <f t="shared" si="14"/>
        <v>1</v>
      </c>
      <c r="M149" s="45">
        <f t="shared" si="13"/>
        <v>1</v>
      </c>
      <c r="N149" s="22"/>
      <c r="O149" s="67"/>
      <c r="P149" s="68" t="s">
        <v>575</v>
      </c>
    </row>
    <row r="150" spans="1:16" x14ac:dyDescent="0.25">
      <c r="A150" s="22">
        <v>148</v>
      </c>
      <c r="B150" s="50" t="s">
        <v>495</v>
      </c>
      <c r="C150" s="29"/>
      <c r="D150" s="22"/>
      <c r="E150" s="32"/>
      <c r="F150" s="32">
        <v>10</v>
      </c>
      <c r="G150" s="43">
        <f t="shared" si="12"/>
        <v>10</v>
      </c>
      <c r="H150" s="36"/>
      <c r="I150" s="36">
        <v>4</v>
      </c>
      <c r="J150" s="41">
        <f t="shared" si="10"/>
        <v>4</v>
      </c>
      <c r="K150" s="39">
        <f t="shared" si="11"/>
        <v>0</v>
      </c>
      <c r="L150" s="39">
        <f t="shared" si="14"/>
        <v>6</v>
      </c>
      <c r="M150" s="45">
        <f t="shared" si="13"/>
        <v>6</v>
      </c>
      <c r="N150" s="22"/>
      <c r="O150" s="67"/>
      <c r="P150" s="68" t="s">
        <v>575</v>
      </c>
    </row>
    <row r="151" spans="1:16" x14ac:dyDescent="0.25">
      <c r="A151" s="22">
        <v>149</v>
      </c>
      <c r="B151" s="50" t="s">
        <v>503</v>
      </c>
      <c r="C151" s="29"/>
      <c r="D151" s="22"/>
      <c r="E151" s="32"/>
      <c r="F151" s="32">
        <v>36</v>
      </c>
      <c r="G151" s="43">
        <f t="shared" si="12"/>
        <v>36</v>
      </c>
      <c r="H151" s="36"/>
      <c r="I151" s="36">
        <v>16</v>
      </c>
      <c r="J151" s="41">
        <f t="shared" si="10"/>
        <v>16</v>
      </c>
      <c r="K151" s="39">
        <f t="shared" si="11"/>
        <v>0</v>
      </c>
      <c r="L151" s="39">
        <f t="shared" si="14"/>
        <v>20</v>
      </c>
      <c r="M151" s="45">
        <f t="shared" si="13"/>
        <v>20</v>
      </c>
      <c r="N151" s="22"/>
      <c r="O151" s="67"/>
      <c r="P151" s="68" t="s">
        <v>575</v>
      </c>
    </row>
    <row r="152" spans="1:16" x14ac:dyDescent="0.25">
      <c r="A152" s="22">
        <v>150</v>
      </c>
      <c r="B152" s="50" t="s">
        <v>466</v>
      </c>
      <c r="C152" s="29"/>
      <c r="D152" s="22"/>
      <c r="E152" s="32">
        <v>5</v>
      </c>
      <c r="F152" s="32">
        <v>2</v>
      </c>
      <c r="G152" s="43">
        <f t="shared" si="12"/>
        <v>7</v>
      </c>
      <c r="H152" s="36"/>
      <c r="I152" s="36">
        <v>2</v>
      </c>
      <c r="J152" s="41">
        <f t="shared" si="10"/>
        <v>2</v>
      </c>
      <c r="K152" s="39">
        <f t="shared" si="11"/>
        <v>5</v>
      </c>
      <c r="L152" s="39">
        <f t="shared" si="14"/>
        <v>0</v>
      </c>
      <c r="M152" s="45">
        <f t="shared" si="13"/>
        <v>5</v>
      </c>
      <c r="N152" s="22"/>
      <c r="O152" s="67"/>
      <c r="P152" s="68" t="s">
        <v>575</v>
      </c>
    </row>
    <row r="153" spans="1:16" x14ac:dyDescent="0.25">
      <c r="A153" s="22">
        <v>151</v>
      </c>
      <c r="B153" s="50" t="s">
        <v>508</v>
      </c>
      <c r="C153" s="29"/>
      <c r="D153" s="22"/>
      <c r="E153" s="32"/>
      <c r="F153" s="32">
        <v>1</v>
      </c>
      <c r="G153" s="43">
        <f t="shared" si="12"/>
        <v>1</v>
      </c>
      <c r="H153" s="36"/>
      <c r="I153" s="36">
        <v>0</v>
      </c>
      <c r="J153" s="41">
        <f t="shared" si="10"/>
        <v>0</v>
      </c>
      <c r="K153" s="39">
        <f t="shared" si="11"/>
        <v>0</v>
      </c>
      <c r="L153" s="39">
        <f t="shared" si="14"/>
        <v>1</v>
      </c>
      <c r="M153" s="45">
        <f t="shared" si="13"/>
        <v>1</v>
      </c>
      <c r="N153" s="22"/>
      <c r="O153" s="67"/>
      <c r="P153" s="68" t="s">
        <v>575</v>
      </c>
    </row>
    <row r="154" spans="1:16" x14ac:dyDescent="0.25">
      <c r="A154" s="22">
        <v>152</v>
      </c>
      <c r="B154" s="50" t="s">
        <v>497</v>
      </c>
      <c r="C154" s="29"/>
      <c r="D154" s="22"/>
      <c r="E154" s="32"/>
      <c r="F154" s="32">
        <v>4</v>
      </c>
      <c r="G154" s="43">
        <f t="shared" si="12"/>
        <v>4</v>
      </c>
      <c r="H154" s="36"/>
      <c r="I154" s="36">
        <v>3</v>
      </c>
      <c r="J154" s="41">
        <f t="shared" si="10"/>
        <v>3</v>
      </c>
      <c r="K154" s="39">
        <f t="shared" si="11"/>
        <v>0</v>
      </c>
      <c r="L154" s="39">
        <f t="shared" si="14"/>
        <v>1</v>
      </c>
      <c r="M154" s="45">
        <f t="shared" si="13"/>
        <v>1</v>
      </c>
      <c r="N154" s="22"/>
      <c r="O154" s="67"/>
      <c r="P154" s="68" t="s">
        <v>575</v>
      </c>
    </row>
    <row r="155" spans="1:16" x14ac:dyDescent="0.25">
      <c r="A155" s="22">
        <v>153</v>
      </c>
      <c r="B155" s="50" t="s">
        <v>481</v>
      </c>
      <c r="C155" s="29"/>
      <c r="D155" s="22"/>
      <c r="E155" s="32"/>
      <c r="F155" s="32">
        <v>6</v>
      </c>
      <c r="G155" s="43">
        <f t="shared" si="12"/>
        <v>6</v>
      </c>
      <c r="H155" s="36"/>
      <c r="I155" s="36">
        <v>6</v>
      </c>
      <c r="J155" s="41">
        <f t="shared" si="10"/>
        <v>6</v>
      </c>
      <c r="K155" s="39">
        <f t="shared" si="11"/>
        <v>0</v>
      </c>
      <c r="L155" s="39">
        <f t="shared" si="14"/>
        <v>0</v>
      </c>
      <c r="M155" s="45">
        <f t="shared" si="13"/>
        <v>0</v>
      </c>
      <c r="N155" s="22"/>
      <c r="O155" s="67"/>
      <c r="P155" s="68" t="s">
        <v>575</v>
      </c>
    </row>
    <row r="156" spans="1:16" x14ac:dyDescent="0.25">
      <c r="A156" s="22">
        <v>154</v>
      </c>
      <c r="B156" s="50" t="s">
        <v>505</v>
      </c>
      <c r="C156" s="29"/>
      <c r="D156" s="22"/>
      <c r="E156" s="32"/>
      <c r="F156" s="32">
        <v>3</v>
      </c>
      <c r="G156" s="43">
        <f t="shared" si="12"/>
        <v>3</v>
      </c>
      <c r="H156" s="36"/>
      <c r="I156" s="36">
        <v>3</v>
      </c>
      <c r="J156" s="41">
        <f t="shared" si="10"/>
        <v>3</v>
      </c>
      <c r="K156" s="39">
        <f t="shared" si="11"/>
        <v>0</v>
      </c>
      <c r="L156" s="39">
        <f t="shared" si="14"/>
        <v>0</v>
      </c>
      <c r="M156" s="45">
        <f t="shared" si="13"/>
        <v>0</v>
      </c>
      <c r="N156" s="22"/>
      <c r="O156" s="67"/>
      <c r="P156" s="68" t="s">
        <v>575</v>
      </c>
    </row>
    <row r="157" spans="1:16" x14ac:dyDescent="0.25">
      <c r="A157" s="22">
        <v>155</v>
      </c>
      <c r="B157" s="50" t="s">
        <v>510</v>
      </c>
      <c r="C157" s="29"/>
      <c r="D157" s="22"/>
      <c r="E157" s="32"/>
      <c r="F157" s="32">
        <v>5</v>
      </c>
      <c r="G157" s="43">
        <f t="shared" si="12"/>
        <v>5</v>
      </c>
      <c r="H157" s="36"/>
      <c r="I157" s="36">
        <v>1</v>
      </c>
      <c r="J157" s="41">
        <f t="shared" si="10"/>
        <v>1</v>
      </c>
      <c r="K157" s="39">
        <f t="shared" ref="K157:K178" si="15">E157-H157</f>
        <v>0</v>
      </c>
      <c r="L157" s="39">
        <f t="shared" si="14"/>
        <v>4</v>
      </c>
      <c r="M157" s="45">
        <f t="shared" si="13"/>
        <v>4</v>
      </c>
      <c r="N157" s="22"/>
      <c r="O157" s="67"/>
      <c r="P157" s="68" t="s">
        <v>575</v>
      </c>
    </row>
    <row r="158" spans="1:16" x14ac:dyDescent="0.25">
      <c r="A158" s="22">
        <v>156</v>
      </c>
      <c r="B158" s="50" t="s">
        <v>501</v>
      </c>
      <c r="C158" s="29"/>
      <c r="D158" s="22"/>
      <c r="E158" s="32"/>
      <c r="F158" s="32">
        <v>1</v>
      </c>
      <c r="G158" s="43">
        <f t="shared" si="12"/>
        <v>1</v>
      </c>
      <c r="H158" s="36"/>
      <c r="I158" s="36">
        <v>0</v>
      </c>
      <c r="J158" s="41">
        <f t="shared" si="10"/>
        <v>0</v>
      </c>
      <c r="K158" s="39">
        <f t="shared" si="15"/>
        <v>0</v>
      </c>
      <c r="L158" s="39">
        <f t="shared" si="14"/>
        <v>1</v>
      </c>
      <c r="M158" s="45">
        <f t="shared" si="13"/>
        <v>1</v>
      </c>
      <c r="N158" s="22"/>
      <c r="O158" s="67"/>
      <c r="P158" s="68" t="s">
        <v>575</v>
      </c>
    </row>
    <row r="159" spans="1:16" x14ac:dyDescent="0.25">
      <c r="A159" s="22">
        <v>157</v>
      </c>
      <c r="B159" s="50" t="s">
        <v>472</v>
      </c>
      <c r="C159" s="29"/>
      <c r="D159" s="22"/>
      <c r="E159" s="32"/>
      <c r="F159" s="32">
        <v>7</v>
      </c>
      <c r="G159" s="43">
        <f t="shared" si="12"/>
        <v>7</v>
      </c>
      <c r="H159" s="36"/>
      <c r="I159" s="36">
        <v>0</v>
      </c>
      <c r="J159" s="41">
        <f t="shared" si="10"/>
        <v>0</v>
      </c>
      <c r="K159" s="39">
        <f t="shared" si="15"/>
        <v>0</v>
      </c>
      <c r="L159" s="39">
        <f t="shared" si="14"/>
        <v>7</v>
      </c>
      <c r="M159" s="45">
        <f t="shared" si="13"/>
        <v>7</v>
      </c>
      <c r="N159" s="22"/>
      <c r="O159" s="67"/>
      <c r="P159" s="68" t="s">
        <v>575</v>
      </c>
    </row>
    <row r="160" spans="1:16" x14ac:dyDescent="0.25">
      <c r="A160" s="22">
        <v>158</v>
      </c>
      <c r="B160" s="50" t="s">
        <v>498</v>
      </c>
      <c r="C160" s="29"/>
      <c r="D160" s="22"/>
      <c r="E160" s="32"/>
      <c r="F160" s="32">
        <v>13</v>
      </c>
      <c r="G160" s="43">
        <f t="shared" si="12"/>
        <v>13</v>
      </c>
      <c r="H160" s="36"/>
      <c r="I160" s="36">
        <v>2</v>
      </c>
      <c r="J160" s="41">
        <f t="shared" si="10"/>
        <v>2</v>
      </c>
      <c r="K160" s="39">
        <f t="shared" si="15"/>
        <v>0</v>
      </c>
      <c r="L160" s="39">
        <f t="shared" si="14"/>
        <v>11</v>
      </c>
      <c r="M160" s="45">
        <f t="shared" si="13"/>
        <v>11</v>
      </c>
      <c r="N160" s="22"/>
      <c r="O160" s="67"/>
      <c r="P160" s="68" t="s">
        <v>575</v>
      </c>
    </row>
    <row r="161" spans="1:17" x14ac:dyDescent="0.25">
      <c r="A161" s="22">
        <v>159</v>
      </c>
      <c r="B161" s="50" t="s">
        <v>500</v>
      </c>
      <c r="C161" s="29"/>
      <c r="D161" s="22"/>
      <c r="E161" s="32"/>
      <c r="F161" s="32">
        <v>6</v>
      </c>
      <c r="G161" s="43">
        <f t="shared" si="12"/>
        <v>6</v>
      </c>
      <c r="H161" s="36"/>
      <c r="I161" s="36">
        <v>2</v>
      </c>
      <c r="J161" s="41">
        <f t="shared" si="10"/>
        <v>2</v>
      </c>
      <c r="K161" s="39">
        <f t="shared" si="15"/>
        <v>0</v>
      </c>
      <c r="L161" s="39">
        <f t="shared" si="14"/>
        <v>4</v>
      </c>
      <c r="M161" s="45">
        <f t="shared" si="13"/>
        <v>4</v>
      </c>
      <c r="N161" s="22"/>
      <c r="O161" s="67"/>
      <c r="P161" s="68" t="s">
        <v>575</v>
      </c>
    </row>
    <row r="162" spans="1:17" x14ac:dyDescent="0.25">
      <c r="A162" s="22">
        <v>160</v>
      </c>
      <c r="B162" s="50" t="s">
        <v>517</v>
      </c>
      <c r="C162" s="29"/>
      <c r="D162" s="22"/>
      <c r="E162" s="32"/>
      <c r="F162" s="32">
        <v>9</v>
      </c>
      <c r="G162" s="43">
        <f t="shared" si="12"/>
        <v>9</v>
      </c>
      <c r="H162" s="36"/>
      <c r="I162" s="36">
        <v>9</v>
      </c>
      <c r="J162" s="41">
        <f t="shared" si="10"/>
        <v>9</v>
      </c>
      <c r="K162" s="39">
        <f t="shared" si="15"/>
        <v>0</v>
      </c>
      <c r="L162" s="39">
        <f t="shared" si="14"/>
        <v>0</v>
      </c>
      <c r="M162" s="45">
        <f t="shared" si="13"/>
        <v>0</v>
      </c>
      <c r="N162" s="22"/>
      <c r="O162" s="67"/>
      <c r="P162" s="68" t="s">
        <v>575</v>
      </c>
    </row>
    <row r="163" spans="1:17" x14ac:dyDescent="0.25">
      <c r="A163" s="22">
        <v>161</v>
      </c>
      <c r="B163" s="50" t="s">
        <v>509</v>
      </c>
      <c r="C163" s="29"/>
      <c r="D163" s="22"/>
      <c r="E163" s="32"/>
      <c r="F163" s="32">
        <v>3</v>
      </c>
      <c r="G163" s="43">
        <f t="shared" si="12"/>
        <v>3</v>
      </c>
      <c r="H163" s="36"/>
      <c r="I163" s="36">
        <v>2</v>
      </c>
      <c r="J163" s="41">
        <f t="shared" si="10"/>
        <v>2</v>
      </c>
      <c r="K163" s="39">
        <f t="shared" si="15"/>
        <v>0</v>
      </c>
      <c r="L163" s="39">
        <f t="shared" si="14"/>
        <v>1</v>
      </c>
      <c r="M163" s="45">
        <f t="shared" si="13"/>
        <v>1</v>
      </c>
      <c r="N163" s="22"/>
      <c r="O163" s="67"/>
      <c r="P163" s="68" t="s">
        <v>575</v>
      </c>
    </row>
    <row r="164" spans="1:17" x14ac:dyDescent="0.25">
      <c r="A164" s="22">
        <v>162</v>
      </c>
      <c r="B164" s="50" t="s">
        <v>491</v>
      </c>
      <c r="C164" s="29"/>
      <c r="D164" s="22"/>
      <c r="E164" s="32"/>
      <c r="F164" s="32">
        <v>5</v>
      </c>
      <c r="G164" s="43">
        <f t="shared" si="12"/>
        <v>5</v>
      </c>
      <c r="H164" s="36"/>
      <c r="I164" s="36">
        <v>2</v>
      </c>
      <c r="J164" s="41">
        <f t="shared" si="10"/>
        <v>2</v>
      </c>
      <c r="K164" s="39">
        <f t="shared" si="15"/>
        <v>0</v>
      </c>
      <c r="L164" s="39">
        <f t="shared" si="14"/>
        <v>3</v>
      </c>
      <c r="M164" s="45">
        <f t="shared" si="13"/>
        <v>3</v>
      </c>
      <c r="N164" s="22"/>
      <c r="O164" s="67"/>
      <c r="P164" s="68" t="s">
        <v>575</v>
      </c>
    </row>
    <row r="165" spans="1:17" x14ac:dyDescent="0.25">
      <c r="A165" s="22">
        <v>163</v>
      </c>
      <c r="B165" s="50" t="s">
        <v>471</v>
      </c>
      <c r="C165" s="29"/>
      <c r="D165" s="22"/>
      <c r="E165" s="32"/>
      <c r="F165" s="32">
        <v>5</v>
      </c>
      <c r="G165" s="43">
        <f t="shared" si="12"/>
        <v>5</v>
      </c>
      <c r="H165" s="36"/>
      <c r="I165" s="36">
        <v>0</v>
      </c>
      <c r="J165" s="41">
        <f t="shared" si="10"/>
        <v>0</v>
      </c>
      <c r="K165" s="39">
        <f t="shared" si="15"/>
        <v>0</v>
      </c>
      <c r="L165" s="39">
        <f t="shared" si="14"/>
        <v>5</v>
      </c>
      <c r="M165" s="45">
        <f t="shared" si="13"/>
        <v>5</v>
      </c>
      <c r="N165" s="22"/>
      <c r="O165" s="67"/>
      <c r="P165" s="68" t="s">
        <v>575</v>
      </c>
    </row>
    <row r="166" spans="1:17" x14ac:dyDescent="0.25">
      <c r="A166" s="22">
        <v>164</v>
      </c>
      <c r="B166" s="50" t="s">
        <v>515</v>
      </c>
      <c r="C166" s="29"/>
      <c r="D166" s="22"/>
      <c r="E166" s="32"/>
      <c r="F166" s="32">
        <v>9</v>
      </c>
      <c r="G166" s="43">
        <f t="shared" si="12"/>
        <v>9</v>
      </c>
      <c r="H166" s="36"/>
      <c r="I166" s="36">
        <v>0</v>
      </c>
      <c r="J166" s="41">
        <f t="shared" si="10"/>
        <v>0</v>
      </c>
      <c r="K166" s="39">
        <f t="shared" si="15"/>
        <v>0</v>
      </c>
      <c r="L166" s="39">
        <f t="shared" si="14"/>
        <v>9</v>
      </c>
      <c r="M166" s="45">
        <f t="shared" si="13"/>
        <v>9</v>
      </c>
      <c r="N166" s="22"/>
      <c r="O166" s="67"/>
      <c r="P166" s="68" t="s">
        <v>575</v>
      </c>
      <c r="Q166" s="68" t="s">
        <v>598</v>
      </c>
    </row>
    <row r="167" spans="1:17" x14ac:dyDescent="0.25">
      <c r="A167" s="22">
        <v>165</v>
      </c>
      <c r="B167" s="50" t="s">
        <v>461</v>
      </c>
      <c r="C167" s="29"/>
      <c r="D167" s="22"/>
      <c r="E167" s="32"/>
      <c r="F167" s="32">
        <v>89</v>
      </c>
      <c r="G167" s="43">
        <f t="shared" si="12"/>
        <v>89</v>
      </c>
      <c r="H167" s="36"/>
      <c r="I167" s="36">
        <v>78</v>
      </c>
      <c r="J167" s="41">
        <f t="shared" si="10"/>
        <v>78</v>
      </c>
      <c r="K167" s="39">
        <f t="shared" si="15"/>
        <v>0</v>
      </c>
      <c r="L167" s="39">
        <f t="shared" si="14"/>
        <v>11</v>
      </c>
      <c r="M167" s="45">
        <f t="shared" si="13"/>
        <v>11</v>
      </c>
      <c r="N167" s="22"/>
      <c r="O167" s="67" t="s">
        <v>599</v>
      </c>
      <c r="P167" s="68" t="s">
        <v>575</v>
      </c>
    </row>
    <row r="168" spans="1:17" x14ac:dyDescent="0.25">
      <c r="A168" s="22">
        <v>166</v>
      </c>
      <c r="B168" s="50" t="s">
        <v>600</v>
      </c>
      <c r="C168" s="29"/>
      <c r="D168" s="22"/>
      <c r="E168" s="32">
        <v>4</v>
      </c>
      <c r="F168" s="32"/>
      <c r="G168" s="43">
        <f t="shared" si="12"/>
        <v>4</v>
      </c>
      <c r="H168" s="36"/>
      <c r="I168" s="36">
        <v>0</v>
      </c>
      <c r="J168" s="41">
        <f t="shared" si="10"/>
        <v>0</v>
      </c>
      <c r="K168" s="39">
        <f t="shared" si="15"/>
        <v>4</v>
      </c>
      <c r="L168" s="39">
        <f t="shared" si="14"/>
        <v>0</v>
      </c>
      <c r="M168" s="45">
        <f t="shared" si="13"/>
        <v>4</v>
      </c>
      <c r="N168" s="22"/>
      <c r="O168" s="67"/>
      <c r="P168" s="68" t="s">
        <v>575</v>
      </c>
    </row>
    <row r="169" spans="1:17" x14ac:dyDescent="0.25">
      <c r="A169" s="22">
        <v>167</v>
      </c>
      <c r="B169" s="50" t="s">
        <v>119</v>
      </c>
      <c r="C169" s="29"/>
      <c r="D169" s="22"/>
      <c r="E169" s="32"/>
      <c r="F169" s="32"/>
      <c r="G169" s="43">
        <f t="shared" si="12"/>
        <v>0</v>
      </c>
      <c r="H169" s="36"/>
      <c r="I169" s="36">
        <v>0</v>
      </c>
      <c r="J169" s="41">
        <f t="shared" si="10"/>
        <v>0</v>
      </c>
      <c r="K169" s="39">
        <f t="shared" si="15"/>
        <v>0</v>
      </c>
      <c r="L169" s="39">
        <f t="shared" si="14"/>
        <v>0</v>
      </c>
      <c r="M169" s="45">
        <f t="shared" si="13"/>
        <v>0</v>
      </c>
      <c r="N169" s="22"/>
      <c r="O169" s="67"/>
      <c r="P169" s="68" t="s">
        <v>575</v>
      </c>
    </row>
    <row r="170" spans="1:17" x14ac:dyDescent="0.25">
      <c r="A170" s="22">
        <v>168</v>
      </c>
      <c r="B170" s="50" t="s">
        <v>507</v>
      </c>
      <c r="C170" s="29"/>
      <c r="D170" s="22"/>
      <c r="E170" s="32"/>
      <c r="F170" s="32">
        <v>2</v>
      </c>
      <c r="G170" s="43">
        <f t="shared" si="12"/>
        <v>2</v>
      </c>
      <c r="H170" s="36"/>
      <c r="I170" s="36">
        <v>1</v>
      </c>
      <c r="J170" s="41">
        <f t="shared" si="10"/>
        <v>1</v>
      </c>
      <c r="K170" s="39">
        <f t="shared" si="15"/>
        <v>0</v>
      </c>
      <c r="L170" s="39">
        <f t="shared" si="14"/>
        <v>1</v>
      </c>
      <c r="M170" s="45">
        <f t="shared" si="13"/>
        <v>1</v>
      </c>
      <c r="N170" s="22"/>
      <c r="O170" s="67"/>
      <c r="P170" s="68" t="s">
        <v>575</v>
      </c>
    </row>
    <row r="171" spans="1:17" x14ac:dyDescent="0.25">
      <c r="A171" s="22">
        <v>169</v>
      </c>
      <c r="B171" s="50" t="s">
        <v>469</v>
      </c>
      <c r="C171" s="29"/>
      <c r="D171" s="22"/>
      <c r="E171" s="32">
        <v>1</v>
      </c>
      <c r="F171" s="32">
        <v>16</v>
      </c>
      <c r="G171" s="43">
        <f t="shared" si="12"/>
        <v>17</v>
      </c>
      <c r="H171" s="36"/>
      <c r="I171" s="36">
        <v>3</v>
      </c>
      <c r="J171" s="41">
        <f t="shared" si="10"/>
        <v>3</v>
      </c>
      <c r="K171" s="39">
        <f t="shared" si="15"/>
        <v>1</v>
      </c>
      <c r="L171" s="39">
        <f t="shared" si="14"/>
        <v>13</v>
      </c>
      <c r="M171" s="45">
        <f t="shared" si="13"/>
        <v>14</v>
      </c>
      <c r="N171" s="22"/>
      <c r="O171" s="67"/>
      <c r="P171" s="68" t="s">
        <v>575</v>
      </c>
    </row>
    <row r="172" spans="1:17" x14ac:dyDescent="0.25">
      <c r="A172" s="22">
        <v>170</v>
      </c>
      <c r="B172" s="50" t="s">
        <v>483</v>
      </c>
      <c r="C172" s="29"/>
      <c r="D172" s="22"/>
      <c r="E172" s="32"/>
      <c r="F172" s="32">
        <v>5</v>
      </c>
      <c r="G172" s="43">
        <f t="shared" si="12"/>
        <v>5</v>
      </c>
      <c r="H172" s="36"/>
      <c r="I172" s="36">
        <v>1</v>
      </c>
      <c r="J172" s="41">
        <f t="shared" si="10"/>
        <v>1</v>
      </c>
      <c r="K172" s="39">
        <f t="shared" si="15"/>
        <v>0</v>
      </c>
      <c r="L172" s="39">
        <f t="shared" si="14"/>
        <v>4</v>
      </c>
      <c r="M172" s="45">
        <f t="shared" si="13"/>
        <v>4</v>
      </c>
      <c r="N172" s="22"/>
      <c r="O172" s="67"/>
      <c r="P172" s="68" t="s">
        <v>575</v>
      </c>
    </row>
    <row r="173" spans="1:17" x14ac:dyDescent="0.25">
      <c r="A173" s="22">
        <v>171</v>
      </c>
      <c r="B173" s="50" t="s">
        <v>465</v>
      </c>
      <c r="C173" s="29"/>
      <c r="D173" s="22"/>
      <c r="E173" s="32">
        <v>2</v>
      </c>
      <c r="F173" s="32"/>
      <c r="G173" s="43">
        <f t="shared" si="12"/>
        <v>2</v>
      </c>
      <c r="H173" s="36">
        <v>0</v>
      </c>
      <c r="I173" s="36">
        <v>0</v>
      </c>
      <c r="J173" s="41">
        <f t="shared" si="10"/>
        <v>0</v>
      </c>
      <c r="K173" s="39">
        <f t="shared" si="15"/>
        <v>2</v>
      </c>
      <c r="L173" s="39">
        <f t="shared" si="14"/>
        <v>0</v>
      </c>
      <c r="M173" s="45">
        <f t="shared" si="13"/>
        <v>2</v>
      </c>
      <c r="N173" s="22"/>
      <c r="O173" s="67"/>
      <c r="P173" s="68" t="s">
        <v>602</v>
      </c>
      <c r="Q173" s="68" t="s">
        <v>601</v>
      </c>
    </row>
    <row r="174" spans="1:17" x14ac:dyDescent="0.25">
      <c r="A174" s="22">
        <v>172</v>
      </c>
      <c r="B174" s="50" t="s">
        <v>467</v>
      </c>
      <c r="C174" s="29"/>
      <c r="D174" s="22"/>
      <c r="E174" s="32"/>
      <c r="F174" s="32">
        <v>18</v>
      </c>
      <c r="G174" s="43">
        <f t="shared" si="12"/>
        <v>18</v>
      </c>
      <c r="H174" s="36"/>
      <c r="I174" s="36">
        <v>2</v>
      </c>
      <c r="J174" s="41">
        <f t="shared" si="10"/>
        <v>2</v>
      </c>
      <c r="K174" s="39">
        <f t="shared" si="15"/>
        <v>0</v>
      </c>
      <c r="L174" s="39">
        <f t="shared" si="14"/>
        <v>16</v>
      </c>
      <c r="M174" s="45">
        <f t="shared" si="13"/>
        <v>16</v>
      </c>
      <c r="N174" s="22"/>
      <c r="O174" s="67"/>
      <c r="P174" s="68" t="s">
        <v>575</v>
      </c>
      <c r="Q174" s="68" t="s">
        <v>603</v>
      </c>
    </row>
    <row r="175" spans="1:17" x14ac:dyDescent="0.25">
      <c r="A175" s="22">
        <v>173</v>
      </c>
      <c r="B175" s="50" t="s">
        <v>492</v>
      </c>
      <c r="C175" s="29"/>
      <c r="D175" s="22"/>
      <c r="E175" s="32">
        <v>1</v>
      </c>
      <c r="F175" s="32">
        <v>14</v>
      </c>
      <c r="G175" s="43">
        <f t="shared" si="12"/>
        <v>15</v>
      </c>
      <c r="H175" s="36"/>
      <c r="I175" s="36">
        <v>1</v>
      </c>
      <c r="J175" s="41">
        <f t="shared" si="10"/>
        <v>1</v>
      </c>
      <c r="K175" s="39">
        <f t="shared" si="15"/>
        <v>1</v>
      </c>
      <c r="L175" s="39">
        <f t="shared" si="14"/>
        <v>13</v>
      </c>
      <c r="M175" s="45">
        <f t="shared" si="13"/>
        <v>14</v>
      </c>
      <c r="N175" s="22"/>
      <c r="O175" s="67"/>
      <c r="P175" s="68" t="s">
        <v>575</v>
      </c>
    </row>
    <row r="176" spans="1:17" x14ac:dyDescent="0.25">
      <c r="A176" s="22">
        <v>174</v>
      </c>
      <c r="B176" s="50" t="s">
        <v>464</v>
      </c>
      <c r="C176" s="29"/>
      <c r="D176" s="22"/>
      <c r="E176" s="32"/>
      <c r="F176" s="32">
        <v>13</v>
      </c>
      <c r="G176" s="43">
        <f t="shared" si="12"/>
        <v>13</v>
      </c>
      <c r="H176" s="36"/>
      <c r="I176" s="36">
        <v>11</v>
      </c>
      <c r="J176" s="41">
        <f t="shared" si="10"/>
        <v>11</v>
      </c>
      <c r="K176" s="39">
        <f t="shared" si="15"/>
        <v>0</v>
      </c>
      <c r="L176" s="39">
        <f t="shared" si="14"/>
        <v>2</v>
      </c>
      <c r="M176" s="45">
        <f t="shared" si="13"/>
        <v>2</v>
      </c>
      <c r="N176" s="22"/>
      <c r="O176" s="67"/>
      <c r="P176" s="68" t="s">
        <v>575</v>
      </c>
    </row>
    <row r="177" spans="1:17" x14ac:dyDescent="0.25">
      <c r="A177" s="22">
        <v>175</v>
      </c>
      <c r="B177" s="50" t="s">
        <v>480</v>
      </c>
      <c r="C177" s="29"/>
      <c r="D177" s="22"/>
      <c r="E177" s="32"/>
      <c r="F177" s="32">
        <v>6</v>
      </c>
      <c r="G177" s="43">
        <f t="shared" si="12"/>
        <v>6</v>
      </c>
      <c r="H177" s="36"/>
      <c r="I177" s="36">
        <v>0</v>
      </c>
      <c r="J177" s="41">
        <f t="shared" si="10"/>
        <v>0</v>
      </c>
      <c r="K177" s="39">
        <f t="shared" si="15"/>
        <v>0</v>
      </c>
      <c r="L177" s="39">
        <f t="shared" si="14"/>
        <v>6</v>
      </c>
      <c r="M177" s="45">
        <f t="shared" si="13"/>
        <v>6</v>
      </c>
      <c r="N177" s="22"/>
      <c r="O177" s="67"/>
      <c r="P177" s="68" t="s">
        <v>575</v>
      </c>
      <c r="Q177" s="68" t="s">
        <v>604</v>
      </c>
    </row>
    <row r="178" spans="1:17" x14ac:dyDescent="0.25">
      <c r="A178" s="22">
        <v>176</v>
      </c>
      <c r="B178" s="50" t="s">
        <v>470</v>
      </c>
      <c r="C178" s="29"/>
      <c r="D178" s="22"/>
      <c r="E178" s="32"/>
      <c r="F178" s="32"/>
      <c r="G178" s="43">
        <f t="shared" si="12"/>
        <v>0</v>
      </c>
      <c r="H178" s="36"/>
      <c r="I178" s="36">
        <v>0</v>
      </c>
      <c r="J178" s="41">
        <f t="shared" si="10"/>
        <v>0</v>
      </c>
      <c r="K178" s="39">
        <f t="shared" si="15"/>
        <v>0</v>
      </c>
      <c r="L178" s="39">
        <f t="shared" si="14"/>
        <v>0</v>
      </c>
      <c r="M178" s="45">
        <f t="shared" si="13"/>
        <v>0</v>
      </c>
      <c r="N178" s="22"/>
      <c r="O178" s="67"/>
      <c r="P178" s="68" t="s">
        <v>575</v>
      </c>
    </row>
  </sheetData>
  <mergeCells count="8">
    <mergeCell ref="P2:P3"/>
    <mergeCell ref="A1:O1"/>
    <mergeCell ref="E2:F2"/>
    <mergeCell ref="H2:I2"/>
    <mergeCell ref="K2:L2"/>
    <mergeCell ref="G2:G3"/>
    <mergeCell ref="J2:J3"/>
    <mergeCell ref="M2:M3"/>
  </mergeCells>
  <conditionalFormatting sqref="B179:B1048576 B1:B125">
    <cfRule type="duplicateValues" dxfId="5" priority="3"/>
  </conditionalFormatting>
  <conditionalFormatting sqref="B1:B1048576">
    <cfRule type="duplicateValues" dxfId="4" priority="1"/>
  </conditionalFormatting>
  <conditionalFormatting sqref="B126:B178">
    <cfRule type="duplicateValues" dxfId="3" priority="10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5"/>
  <sheetViews>
    <sheetView workbookViewId="0">
      <pane xSplit="3" ySplit="2" topLeftCell="D3" activePane="bottomRight" state="frozen"/>
      <selection pane="topRight" activeCell="E1" sqref="E1"/>
      <selection pane="bottomLeft" activeCell="A4" sqref="A4"/>
      <selection pane="bottomRight" activeCell="F115" sqref="F115"/>
    </sheetView>
  </sheetViews>
  <sheetFormatPr defaultRowHeight="15" x14ac:dyDescent="0.25"/>
  <cols>
    <col min="1" max="1" width="4" style="18" bestFit="1" customWidth="1"/>
    <col min="2" max="2" width="18.140625" style="19" bestFit="1" customWidth="1"/>
    <col min="3" max="3" width="8.7109375" style="18" bestFit="1" customWidth="1"/>
    <col min="4" max="4" width="12" style="18" bestFit="1" customWidth="1"/>
    <col min="5" max="5" width="12" style="18" customWidth="1"/>
    <col min="6" max="6" width="15" style="18" bestFit="1" customWidth="1"/>
    <col min="7" max="10" width="15" style="18" customWidth="1"/>
    <col min="11" max="11" width="12.85546875" style="18" bestFit="1" customWidth="1"/>
    <col min="12" max="12" width="79.7109375" style="17" bestFit="1" customWidth="1"/>
  </cols>
  <sheetData>
    <row r="1" spans="1:12" x14ac:dyDescent="0.25">
      <c r="A1" s="51" t="s">
        <v>529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4" customFormat="1" x14ac:dyDescent="0.25">
      <c r="A2" s="26" t="s">
        <v>456</v>
      </c>
      <c r="B2" s="26" t="s">
        <v>457</v>
      </c>
      <c r="C2" s="26" t="s">
        <v>314</v>
      </c>
      <c r="D2" s="62" t="s">
        <v>459</v>
      </c>
      <c r="E2" s="62"/>
      <c r="F2" s="62" t="s">
        <v>458</v>
      </c>
      <c r="G2" s="62"/>
      <c r="H2" s="26" t="s">
        <v>460</v>
      </c>
      <c r="I2" s="63" t="s">
        <v>527</v>
      </c>
      <c r="J2" s="64"/>
      <c r="K2" s="26" t="s">
        <v>455</v>
      </c>
      <c r="L2" s="21" t="s">
        <v>316</v>
      </c>
    </row>
    <row r="3" spans="1:12" s="4" customFormat="1" x14ac:dyDescent="0.25">
      <c r="A3" s="26"/>
      <c r="B3" s="26"/>
      <c r="C3" s="26"/>
      <c r="D3" s="26" t="s">
        <v>525</v>
      </c>
      <c r="E3" s="27" t="s">
        <v>526</v>
      </c>
      <c r="F3" s="26" t="s">
        <v>525</v>
      </c>
      <c r="G3" s="27" t="s">
        <v>526</v>
      </c>
      <c r="H3" s="26"/>
      <c r="I3" s="26" t="s">
        <v>525</v>
      </c>
      <c r="J3" s="26" t="s">
        <v>526</v>
      </c>
      <c r="K3" s="26"/>
      <c r="L3" s="21"/>
    </row>
    <row r="4" spans="1:12" x14ac:dyDescent="0.25">
      <c r="A4" s="22">
        <v>1</v>
      </c>
      <c r="B4" s="23" t="s">
        <v>323</v>
      </c>
      <c r="C4" s="22" t="s">
        <v>318</v>
      </c>
      <c r="D4" s="22">
        <v>16</v>
      </c>
      <c r="E4" s="22">
        <v>7</v>
      </c>
      <c r="F4" s="22">
        <v>2</v>
      </c>
      <c r="G4" s="22">
        <v>0</v>
      </c>
      <c r="H4" s="22">
        <f>F4+G4</f>
        <v>2</v>
      </c>
      <c r="I4" s="22">
        <f>D4-F4</f>
        <v>14</v>
      </c>
      <c r="J4" s="22">
        <f>E4-G4</f>
        <v>7</v>
      </c>
      <c r="K4" s="22" t="s">
        <v>319</v>
      </c>
      <c r="L4" s="24"/>
    </row>
    <row r="5" spans="1:12" x14ac:dyDescent="0.25">
      <c r="A5" s="22">
        <v>2</v>
      </c>
      <c r="B5" s="23" t="s">
        <v>164</v>
      </c>
      <c r="C5" s="22" t="s">
        <v>318</v>
      </c>
      <c r="D5" s="22">
        <v>4</v>
      </c>
      <c r="E5" s="22">
        <v>3</v>
      </c>
      <c r="F5" s="22">
        <v>2</v>
      </c>
      <c r="G5" s="22">
        <v>2</v>
      </c>
      <c r="H5" s="22">
        <f t="shared" ref="H5:H68" si="0">F5+G5</f>
        <v>4</v>
      </c>
      <c r="I5" s="22">
        <f t="shared" ref="I5:I68" si="1">D5-F5</f>
        <v>2</v>
      </c>
      <c r="J5" s="22"/>
      <c r="K5" s="22" t="s">
        <v>319</v>
      </c>
      <c r="L5" s="24" t="s">
        <v>334</v>
      </c>
    </row>
    <row r="6" spans="1:12" x14ac:dyDescent="0.25">
      <c r="A6" s="22">
        <v>3</v>
      </c>
      <c r="B6" s="23" t="s">
        <v>445</v>
      </c>
      <c r="C6" s="22" t="s">
        <v>318</v>
      </c>
      <c r="D6" s="22">
        <v>4</v>
      </c>
      <c r="E6" s="22"/>
      <c r="F6" s="22">
        <v>3</v>
      </c>
      <c r="G6" s="22"/>
      <c r="H6" s="22">
        <f t="shared" si="0"/>
        <v>3</v>
      </c>
      <c r="I6" s="22">
        <f t="shared" si="1"/>
        <v>1</v>
      </c>
      <c r="J6" s="22"/>
      <c r="K6" s="22" t="s">
        <v>320</v>
      </c>
      <c r="L6" s="24"/>
    </row>
    <row r="7" spans="1:12" x14ac:dyDescent="0.25">
      <c r="A7" s="22">
        <v>4</v>
      </c>
      <c r="B7" s="23" t="s">
        <v>391</v>
      </c>
      <c r="C7" s="22" t="s">
        <v>318</v>
      </c>
      <c r="D7" s="22"/>
      <c r="E7" s="22"/>
      <c r="F7" s="22"/>
      <c r="G7" s="22"/>
      <c r="H7" s="22">
        <f t="shared" si="0"/>
        <v>0</v>
      </c>
      <c r="I7" s="22">
        <f t="shared" si="1"/>
        <v>0</v>
      </c>
      <c r="J7" s="22"/>
      <c r="K7" s="22" t="s">
        <v>320</v>
      </c>
      <c r="L7" s="24"/>
    </row>
    <row r="8" spans="1:12" x14ac:dyDescent="0.25">
      <c r="A8" s="22">
        <v>5</v>
      </c>
      <c r="B8" s="23" t="s">
        <v>333</v>
      </c>
      <c r="C8" s="22" t="s">
        <v>318</v>
      </c>
      <c r="D8" s="22">
        <v>19</v>
      </c>
      <c r="E8" s="22"/>
      <c r="F8" s="22"/>
      <c r="G8" s="22"/>
      <c r="H8" s="22">
        <f t="shared" si="0"/>
        <v>0</v>
      </c>
      <c r="I8" s="22">
        <f t="shared" si="1"/>
        <v>19</v>
      </c>
      <c r="J8" s="22"/>
      <c r="K8" s="22" t="s">
        <v>319</v>
      </c>
      <c r="L8" s="24"/>
    </row>
    <row r="9" spans="1:12" x14ac:dyDescent="0.25">
      <c r="A9" s="22">
        <v>6</v>
      </c>
      <c r="B9" s="23" t="s">
        <v>327</v>
      </c>
      <c r="C9" s="22" t="s">
        <v>318</v>
      </c>
      <c r="D9" s="22">
        <v>4</v>
      </c>
      <c r="E9" s="22"/>
      <c r="F9" s="22"/>
      <c r="G9" s="22"/>
      <c r="H9" s="22">
        <f t="shared" si="0"/>
        <v>0</v>
      </c>
      <c r="I9" s="22">
        <f t="shared" si="1"/>
        <v>4</v>
      </c>
      <c r="J9" s="22"/>
      <c r="K9" s="22" t="s">
        <v>319</v>
      </c>
      <c r="L9" s="24"/>
    </row>
    <row r="10" spans="1:12" x14ac:dyDescent="0.25">
      <c r="A10" s="22">
        <v>7</v>
      </c>
      <c r="B10" s="23" t="s">
        <v>435</v>
      </c>
      <c r="C10" s="22" t="s">
        <v>318</v>
      </c>
      <c r="D10" s="22">
        <v>31</v>
      </c>
      <c r="E10" s="22"/>
      <c r="F10" s="22">
        <v>19</v>
      </c>
      <c r="G10" s="22"/>
      <c r="H10" s="22">
        <f t="shared" si="0"/>
        <v>19</v>
      </c>
      <c r="I10" s="22">
        <f t="shared" si="1"/>
        <v>12</v>
      </c>
      <c r="J10" s="22"/>
      <c r="K10" s="22" t="s">
        <v>320</v>
      </c>
      <c r="L10" s="24"/>
    </row>
    <row r="11" spans="1:12" x14ac:dyDescent="0.25">
      <c r="A11" s="22">
        <v>8</v>
      </c>
      <c r="B11" s="23" t="s">
        <v>363</v>
      </c>
      <c r="C11" s="22" t="s">
        <v>318</v>
      </c>
      <c r="D11" s="22">
        <v>25</v>
      </c>
      <c r="E11" s="22"/>
      <c r="F11" s="22">
        <v>6</v>
      </c>
      <c r="G11" s="22"/>
      <c r="H11" s="22">
        <f t="shared" si="0"/>
        <v>6</v>
      </c>
      <c r="I11" s="22">
        <f t="shared" si="1"/>
        <v>19</v>
      </c>
      <c r="J11" s="22"/>
      <c r="K11" s="22" t="s">
        <v>320</v>
      </c>
      <c r="L11" s="24"/>
    </row>
    <row r="12" spans="1:12" x14ac:dyDescent="0.25">
      <c r="A12" s="22">
        <v>9</v>
      </c>
      <c r="B12" s="23" t="s">
        <v>406</v>
      </c>
      <c r="C12" s="22" t="s">
        <v>318</v>
      </c>
      <c r="D12" s="22">
        <v>5</v>
      </c>
      <c r="E12" s="22"/>
      <c r="F12" s="22"/>
      <c r="G12" s="22"/>
      <c r="H12" s="22">
        <f t="shared" si="0"/>
        <v>0</v>
      </c>
      <c r="I12" s="22">
        <f t="shared" si="1"/>
        <v>5</v>
      </c>
      <c r="J12" s="22"/>
      <c r="K12" s="22" t="s">
        <v>320</v>
      </c>
      <c r="L12" s="24"/>
    </row>
    <row r="13" spans="1:12" x14ac:dyDescent="0.25">
      <c r="A13" s="22">
        <v>10</v>
      </c>
      <c r="B13" s="23" t="s">
        <v>167</v>
      </c>
      <c r="C13" s="22" t="s">
        <v>318</v>
      </c>
      <c r="D13" s="22">
        <v>12</v>
      </c>
      <c r="E13" s="22"/>
      <c r="F13" s="22"/>
      <c r="G13" s="22"/>
      <c r="H13" s="22">
        <f t="shared" si="0"/>
        <v>0</v>
      </c>
      <c r="I13" s="22">
        <f t="shared" si="1"/>
        <v>12</v>
      </c>
      <c r="J13" s="22"/>
      <c r="K13" s="22" t="s">
        <v>320</v>
      </c>
      <c r="L13" s="24"/>
    </row>
    <row r="14" spans="1:12" x14ac:dyDescent="0.25">
      <c r="A14" s="22">
        <v>11</v>
      </c>
      <c r="B14" s="23" t="s">
        <v>390</v>
      </c>
      <c r="C14" s="22" t="s">
        <v>318</v>
      </c>
      <c r="D14" s="22">
        <v>12</v>
      </c>
      <c r="E14" s="22"/>
      <c r="F14" s="22">
        <v>2</v>
      </c>
      <c r="G14" s="22"/>
      <c r="H14" s="22">
        <f t="shared" si="0"/>
        <v>2</v>
      </c>
      <c r="I14" s="22">
        <f t="shared" si="1"/>
        <v>10</v>
      </c>
      <c r="J14" s="22"/>
      <c r="K14" s="22" t="s">
        <v>320</v>
      </c>
      <c r="L14" s="24"/>
    </row>
    <row r="15" spans="1:12" x14ac:dyDescent="0.25">
      <c r="A15" s="22">
        <v>12</v>
      </c>
      <c r="B15" s="23" t="s">
        <v>443</v>
      </c>
      <c r="C15" s="22" t="s">
        <v>318</v>
      </c>
      <c r="D15" s="22">
        <v>8</v>
      </c>
      <c r="E15" s="22"/>
      <c r="F15" s="22"/>
      <c r="G15" s="22"/>
      <c r="H15" s="22">
        <f t="shared" si="0"/>
        <v>0</v>
      </c>
      <c r="I15" s="22">
        <f t="shared" si="1"/>
        <v>8</v>
      </c>
      <c r="J15" s="22"/>
      <c r="K15" s="22" t="s">
        <v>320</v>
      </c>
      <c r="L15" s="24"/>
    </row>
    <row r="16" spans="1:12" x14ac:dyDescent="0.25">
      <c r="A16" s="22">
        <v>13</v>
      </c>
      <c r="B16" s="23" t="s">
        <v>434</v>
      </c>
      <c r="C16" s="22" t="s">
        <v>318</v>
      </c>
      <c r="D16" s="22">
        <v>7</v>
      </c>
      <c r="E16" s="22"/>
      <c r="F16" s="22"/>
      <c r="G16" s="22"/>
      <c r="H16" s="22">
        <f t="shared" si="0"/>
        <v>0</v>
      </c>
      <c r="I16" s="22">
        <f t="shared" si="1"/>
        <v>7</v>
      </c>
      <c r="J16" s="22"/>
      <c r="K16" s="22" t="s">
        <v>320</v>
      </c>
      <c r="L16" s="24"/>
    </row>
    <row r="17" spans="1:12" x14ac:dyDescent="0.25">
      <c r="A17" s="22">
        <v>14</v>
      </c>
      <c r="B17" s="23" t="s">
        <v>367</v>
      </c>
      <c r="C17" s="22" t="s">
        <v>318</v>
      </c>
      <c r="D17" s="22">
        <v>21</v>
      </c>
      <c r="E17" s="22"/>
      <c r="F17" s="22"/>
      <c r="G17" s="22"/>
      <c r="H17" s="22">
        <f t="shared" si="0"/>
        <v>0</v>
      </c>
      <c r="I17" s="22">
        <f t="shared" si="1"/>
        <v>21</v>
      </c>
      <c r="J17" s="22"/>
      <c r="K17" s="22" t="s">
        <v>320</v>
      </c>
      <c r="L17" s="24"/>
    </row>
    <row r="18" spans="1:12" x14ac:dyDescent="0.25">
      <c r="A18" s="22">
        <v>15</v>
      </c>
      <c r="B18" s="23" t="s">
        <v>422</v>
      </c>
      <c r="C18" s="22" t="s">
        <v>318</v>
      </c>
      <c r="D18" s="22">
        <v>6</v>
      </c>
      <c r="E18" s="22"/>
      <c r="F18" s="22"/>
      <c r="G18" s="22"/>
      <c r="H18" s="22">
        <f t="shared" si="0"/>
        <v>0</v>
      </c>
      <c r="I18" s="22">
        <f t="shared" si="1"/>
        <v>6</v>
      </c>
      <c r="J18" s="22"/>
      <c r="K18" s="22" t="s">
        <v>320</v>
      </c>
      <c r="L18" s="24"/>
    </row>
    <row r="19" spans="1:12" x14ac:dyDescent="0.25">
      <c r="A19" s="22">
        <v>16</v>
      </c>
      <c r="B19" s="23" t="s">
        <v>325</v>
      </c>
      <c r="C19" s="22" t="s">
        <v>318</v>
      </c>
      <c r="D19" s="22">
        <v>5</v>
      </c>
      <c r="E19" s="22"/>
      <c r="F19" s="22"/>
      <c r="G19" s="22"/>
      <c r="H19" s="22">
        <f t="shared" si="0"/>
        <v>0</v>
      </c>
      <c r="I19" s="22">
        <f t="shared" si="1"/>
        <v>5</v>
      </c>
      <c r="J19" s="22"/>
      <c r="K19" s="22" t="s">
        <v>319</v>
      </c>
      <c r="L19" s="24" t="s">
        <v>326</v>
      </c>
    </row>
    <row r="20" spans="1:12" x14ac:dyDescent="0.25">
      <c r="A20" s="22">
        <v>17</v>
      </c>
      <c r="B20" s="23" t="s">
        <v>410</v>
      </c>
      <c r="C20" s="22" t="s">
        <v>318</v>
      </c>
      <c r="D20" s="22">
        <v>9</v>
      </c>
      <c r="E20" s="22"/>
      <c r="F20" s="22"/>
      <c r="G20" s="22"/>
      <c r="H20" s="22">
        <f t="shared" si="0"/>
        <v>0</v>
      </c>
      <c r="I20" s="22">
        <f t="shared" si="1"/>
        <v>9</v>
      </c>
      <c r="J20" s="22"/>
      <c r="K20" s="22" t="s">
        <v>320</v>
      </c>
      <c r="L20" s="24"/>
    </row>
    <row r="21" spans="1:12" x14ac:dyDescent="0.25">
      <c r="A21" s="22">
        <v>18</v>
      </c>
      <c r="B21" s="23" t="s">
        <v>354</v>
      </c>
      <c r="C21" s="22" t="s">
        <v>318</v>
      </c>
      <c r="D21" s="22">
        <v>8</v>
      </c>
      <c r="E21" s="22"/>
      <c r="F21" s="22"/>
      <c r="G21" s="22"/>
      <c r="H21" s="22">
        <f t="shared" si="0"/>
        <v>0</v>
      </c>
      <c r="I21" s="22">
        <f t="shared" si="1"/>
        <v>8</v>
      </c>
      <c r="J21" s="22"/>
      <c r="K21" s="22" t="s">
        <v>320</v>
      </c>
      <c r="L21" s="24"/>
    </row>
    <row r="22" spans="1:12" x14ac:dyDescent="0.25">
      <c r="A22" s="22">
        <v>19</v>
      </c>
      <c r="B22" s="23" t="s">
        <v>377</v>
      </c>
      <c r="C22" s="22" t="s">
        <v>318</v>
      </c>
      <c r="D22" s="22">
        <v>43</v>
      </c>
      <c r="E22" s="22"/>
      <c r="F22" s="22">
        <v>7</v>
      </c>
      <c r="G22" s="22"/>
      <c r="H22" s="22">
        <f t="shared" si="0"/>
        <v>7</v>
      </c>
      <c r="I22" s="22">
        <f t="shared" si="1"/>
        <v>36</v>
      </c>
      <c r="J22" s="22"/>
      <c r="K22" s="22" t="s">
        <v>320</v>
      </c>
      <c r="L22" s="24"/>
    </row>
    <row r="23" spans="1:12" x14ac:dyDescent="0.25">
      <c r="A23" s="22">
        <v>20</v>
      </c>
      <c r="B23" s="23" t="s">
        <v>428</v>
      </c>
      <c r="C23" s="22" t="s">
        <v>318</v>
      </c>
      <c r="D23" s="22">
        <v>10</v>
      </c>
      <c r="E23" s="22"/>
      <c r="F23" s="22">
        <v>4</v>
      </c>
      <c r="G23" s="22"/>
      <c r="H23" s="22">
        <f t="shared" si="0"/>
        <v>4</v>
      </c>
      <c r="I23" s="22">
        <f t="shared" si="1"/>
        <v>6</v>
      </c>
      <c r="J23" s="22"/>
      <c r="K23" s="22" t="s">
        <v>320</v>
      </c>
      <c r="L23" s="24"/>
    </row>
    <row r="24" spans="1:12" x14ac:dyDescent="0.25">
      <c r="A24" s="22">
        <v>21</v>
      </c>
      <c r="B24" s="23" t="s">
        <v>331</v>
      </c>
      <c r="C24" s="22" t="s">
        <v>318</v>
      </c>
      <c r="D24" s="22">
        <v>23</v>
      </c>
      <c r="E24" s="22"/>
      <c r="F24" s="22"/>
      <c r="G24" s="22"/>
      <c r="H24" s="22">
        <f t="shared" si="0"/>
        <v>0</v>
      </c>
      <c r="I24" s="22">
        <f t="shared" si="1"/>
        <v>23</v>
      </c>
      <c r="J24" s="22"/>
      <c r="K24" s="22" t="s">
        <v>319</v>
      </c>
      <c r="L24" s="24" t="s">
        <v>332</v>
      </c>
    </row>
    <row r="25" spans="1:12" x14ac:dyDescent="0.25">
      <c r="A25" s="22">
        <v>22</v>
      </c>
      <c r="B25" s="23" t="s">
        <v>444</v>
      </c>
      <c r="C25" s="22" t="s">
        <v>318</v>
      </c>
      <c r="D25" s="22">
        <v>8</v>
      </c>
      <c r="E25" s="22"/>
      <c r="F25" s="22"/>
      <c r="G25" s="22"/>
      <c r="H25" s="22">
        <f t="shared" si="0"/>
        <v>0</v>
      </c>
      <c r="I25" s="22">
        <f t="shared" si="1"/>
        <v>8</v>
      </c>
      <c r="J25" s="22"/>
      <c r="K25" s="22" t="s">
        <v>320</v>
      </c>
      <c r="L25" s="24"/>
    </row>
    <row r="26" spans="1:12" x14ac:dyDescent="0.25">
      <c r="A26" s="22">
        <v>23</v>
      </c>
      <c r="B26" s="23" t="s">
        <v>444</v>
      </c>
      <c r="C26" s="22" t="s">
        <v>318</v>
      </c>
      <c r="D26" s="22"/>
      <c r="E26" s="22"/>
      <c r="F26" s="22"/>
      <c r="G26" s="22"/>
      <c r="H26" s="22">
        <f t="shared" si="0"/>
        <v>0</v>
      </c>
      <c r="I26" s="22">
        <f t="shared" si="1"/>
        <v>0</v>
      </c>
      <c r="J26" s="22"/>
      <c r="K26" s="22" t="s">
        <v>320</v>
      </c>
      <c r="L26" s="24"/>
    </row>
    <row r="27" spans="1:12" x14ac:dyDescent="0.25">
      <c r="A27" s="22">
        <v>24</v>
      </c>
      <c r="B27" s="23" t="s">
        <v>392</v>
      </c>
      <c r="C27" s="22" t="s">
        <v>350</v>
      </c>
      <c r="D27" s="22">
        <v>14</v>
      </c>
      <c r="E27" s="22"/>
      <c r="F27" s="22">
        <v>1</v>
      </c>
      <c r="G27" s="22"/>
      <c r="H27" s="22">
        <f t="shared" si="0"/>
        <v>1</v>
      </c>
      <c r="I27" s="22">
        <f t="shared" si="1"/>
        <v>13</v>
      </c>
      <c r="J27" s="22"/>
      <c r="K27" s="22" t="s">
        <v>320</v>
      </c>
      <c r="L27" s="24"/>
    </row>
    <row r="28" spans="1:12" x14ac:dyDescent="0.25">
      <c r="A28" s="22">
        <v>25</v>
      </c>
      <c r="B28" s="23" t="s">
        <v>322</v>
      </c>
      <c r="C28" s="22" t="s">
        <v>318</v>
      </c>
      <c r="D28" s="22">
        <v>3</v>
      </c>
      <c r="E28" s="22"/>
      <c r="F28" s="22"/>
      <c r="G28" s="22"/>
      <c r="H28" s="22">
        <f t="shared" si="0"/>
        <v>0</v>
      </c>
      <c r="I28" s="22">
        <f t="shared" si="1"/>
        <v>3</v>
      </c>
      <c r="J28" s="22"/>
      <c r="K28" s="22" t="s">
        <v>319</v>
      </c>
      <c r="L28" s="24"/>
    </row>
    <row r="29" spans="1:12" x14ac:dyDescent="0.25">
      <c r="A29" s="22">
        <v>26</v>
      </c>
      <c r="B29" s="23" t="s">
        <v>351</v>
      </c>
      <c r="C29" s="22" t="s">
        <v>318</v>
      </c>
      <c r="D29" s="22"/>
      <c r="E29" s="22"/>
      <c r="F29" s="22"/>
      <c r="G29" s="22"/>
      <c r="H29" s="22">
        <f t="shared" si="0"/>
        <v>0</v>
      </c>
      <c r="I29" s="22">
        <f t="shared" si="1"/>
        <v>0</v>
      </c>
      <c r="J29" s="22"/>
      <c r="K29" s="22" t="s">
        <v>320</v>
      </c>
      <c r="L29" s="24"/>
    </row>
    <row r="30" spans="1:12" x14ac:dyDescent="0.25">
      <c r="A30" s="22">
        <v>27</v>
      </c>
      <c r="B30" s="23" t="s">
        <v>378</v>
      </c>
      <c r="C30" s="22" t="s">
        <v>318</v>
      </c>
      <c r="D30" s="22">
        <v>8</v>
      </c>
      <c r="E30" s="22"/>
      <c r="F30" s="22"/>
      <c r="G30" s="22"/>
      <c r="H30" s="22">
        <f t="shared" si="0"/>
        <v>0</v>
      </c>
      <c r="I30" s="22">
        <f t="shared" si="1"/>
        <v>8</v>
      </c>
      <c r="J30" s="22"/>
      <c r="K30" s="22" t="s">
        <v>320</v>
      </c>
      <c r="L30" s="24"/>
    </row>
    <row r="31" spans="1:12" x14ac:dyDescent="0.25">
      <c r="A31" s="22">
        <v>28</v>
      </c>
      <c r="B31" s="23" t="s">
        <v>393</v>
      </c>
      <c r="C31" s="22" t="s">
        <v>318</v>
      </c>
      <c r="D31" s="22">
        <v>4</v>
      </c>
      <c r="E31" s="22"/>
      <c r="F31" s="22">
        <v>2</v>
      </c>
      <c r="G31" s="22"/>
      <c r="H31" s="22">
        <f t="shared" si="0"/>
        <v>2</v>
      </c>
      <c r="I31" s="22">
        <f t="shared" si="1"/>
        <v>2</v>
      </c>
      <c r="J31" s="22"/>
      <c r="K31" s="22" t="s">
        <v>320</v>
      </c>
      <c r="L31" s="24"/>
    </row>
    <row r="32" spans="1:12" x14ac:dyDescent="0.25">
      <c r="A32" s="22">
        <v>29</v>
      </c>
      <c r="B32" s="23" t="s">
        <v>394</v>
      </c>
      <c r="C32" s="22" t="s">
        <v>350</v>
      </c>
      <c r="D32" s="22">
        <v>81</v>
      </c>
      <c r="E32" s="22"/>
      <c r="F32" s="22">
        <v>19</v>
      </c>
      <c r="G32" s="22"/>
      <c r="H32" s="22">
        <f t="shared" si="0"/>
        <v>19</v>
      </c>
      <c r="I32" s="22">
        <f t="shared" si="1"/>
        <v>62</v>
      </c>
      <c r="J32" s="22"/>
      <c r="K32" s="22" t="s">
        <v>320</v>
      </c>
      <c r="L32" s="24"/>
    </row>
    <row r="33" spans="1:12" ht="60" x14ac:dyDescent="0.25">
      <c r="A33" s="22">
        <v>30</v>
      </c>
      <c r="B33" s="23" t="s">
        <v>449</v>
      </c>
      <c r="C33" s="22" t="s">
        <v>318</v>
      </c>
      <c r="D33" s="22">
        <v>127</v>
      </c>
      <c r="E33" s="22"/>
      <c r="F33" s="22">
        <v>8</v>
      </c>
      <c r="G33" s="22"/>
      <c r="H33" s="22">
        <f t="shared" si="0"/>
        <v>8</v>
      </c>
      <c r="I33" s="22">
        <f t="shared" si="1"/>
        <v>119</v>
      </c>
      <c r="J33" s="22"/>
      <c r="K33" s="22" t="s">
        <v>447</v>
      </c>
      <c r="L33" s="24" t="s">
        <v>450</v>
      </c>
    </row>
    <row r="34" spans="1:12" x14ac:dyDescent="0.25">
      <c r="A34" s="22">
        <v>31</v>
      </c>
      <c r="B34" s="23" t="s">
        <v>395</v>
      </c>
      <c r="C34" s="22" t="s">
        <v>318</v>
      </c>
      <c r="D34" s="22">
        <v>21</v>
      </c>
      <c r="E34" s="22"/>
      <c r="F34" s="22"/>
      <c r="G34" s="22"/>
      <c r="H34" s="22">
        <f t="shared" si="0"/>
        <v>0</v>
      </c>
      <c r="I34" s="22">
        <f t="shared" si="1"/>
        <v>21</v>
      </c>
      <c r="J34" s="22"/>
      <c r="K34" s="22" t="s">
        <v>320</v>
      </c>
      <c r="L34" s="24"/>
    </row>
    <row r="35" spans="1:12" x14ac:dyDescent="0.25">
      <c r="A35" s="22">
        <v>32</v>
      </c>
      <c r="B35" s="23" t="s">
        <v>429</v>
      </c>
      <c r="C35" s="22" t="s">
        <v>318</v>
      </c>
      <c r="D35" s="22">
        <v>6</v>
      </c>
      <c r="E35" s="22"/>
      <c r="F35" s="22">
        <v>2</v>
      </c>
      <c r="G35" s="22"/>
      <c r="H35" s="22">
        <f t="shared" si="0"/>
        <v>2</v>
      </c>
      <c r="I35" s="22">
        <f t="shared" si="1"/>
        <v>4</v>
      </c>
      <c r="J35" s="22"/>
      <c r="K35" s="22" t="s">
        <v>320</v>
      </c>
      <c r="L35" s="24"/>
    </row>
    <row r="36" spans="1:12" x14ac:dyDescent="0.25">
      <c r="A36" s="22">
        <v>33</v>
      </c>
      <c r="B36" s="23" t="s">
        <v>348</v>
      </c>
      <c r="C36" s="22" t="s">
        <v>318</v>
      </c>
      <c r="D36" s="22">
        <v>20</v>
      </c>
      <c r="E36" s="22"/>
      <c r="F36" s="22">
        <v>8</v>
      </c>
      <c r="G36" s="22"/>
      <c r="H36" s="22">
        <f t="shared" si="0"/>
        <v>8</v>
      </c>
      <c r="I36" s="22">
        <f t="shared" si="1"/>
        <v>12</v>
      </c>
      <c r="J36" s="22"/>
      <c r="K36" s="22" t="s">
        <v>320</v>
      </c>
      <c r="L36" s="24"/>
    </row>
    <row r="37" spans="1:12" x14ac:dyDescent="0.25">
      <c r="A37" s="22">
        <v>34</v>
      </c>
      <c r="B37" s="23" t="s">
        <v>347</v>
      </c>
      <c r="C37" s="22" t="s">
        <v>318</v>
      </c>
      <c r="D37" s="22">
        <v>6</v>
      </c>
      <c r="E37" s="22"/>
      <c r="F37" s="22"/>
      <c r="G37" s="22"/>
      <c r="H37" s="22">
        <f t="shared" si="0"/>
        <v>0</v>
      </c>
      <c r="I37" s="22">
        <f t="shared" si="1"/>
        <v>6</v>
      </c>
      <c r="J37" s="22"/>
      <c r="K37" s="22" t="s">
        <v>320</v>
      </c>
      <c r="L37" s="24"/>
    </row>
    <row r="38" spans="1:12" x14ac:dyDescent="0.25">
      <c r="A38" s="22">
        <v>35</v>
      </c>
      <c r="B38" s="23" t="s">
        <v>436</v>
      </c>
      <c r="C38" s="22" t="s">
        <v>318</v>
      </c>
      <c r="D38" s="22">
        <v>11</v>
      </c>
      <c r="E38" s="22"/>
      <c r="F38" s="22">
        <v>7</v>
      </c>
      <c r="G38" s="22"/>
      <c r="H38" s="22">
        <f t="shared" si="0"/>
        <v>7</v>
      </c>
      <c r="I38" s="22">
        <f t="shared" si="1"/>
        <v>4</v>
      </c>
      <c r="J38" s="22"/>
      <c r="K38" s="22" t="s">
        <v>320</v>
      </c>
      <c r="L38" s="24"/>
    </row>
    <row r="39" spans="1:12" x14ac:dyDescent="0.25">
      <c r="A39" s="22">
        <v>36</v>
      </c>
      <c r="B39" s="23" t="s">
        <v>407</v>
      </c>
      <c r="C39" s="22" t="s">
        <v>318</v>
      </c>
      <c r="D39" s="22">
        <v>5</v>
      </c>
      <c r="E39" s="22"/>
      <c r="F39" s="22"/>
      <c r="G39" s="22"/>
      <c r="H39" s="22">
        <f t="shared" si="0"/>
        <v>0</v>
      </c>
      <c r="I39" s="22">
        <f t="shared" si="1"/>
        <v>5</v>
      </c>
      <c r="J39" s="22"/>
      <c r="K39" s="22" t="s">
        <v>320</v>
      </c>
      <c r="L39" s="24"/>
    </row>
    <row r="40" spans="1:12" x14ac:dyDescent="0.25">
      <c r="A40" s="22">
        <v>37</v>
      </c>
      <c r="B40" s="23" t="s">
        <v>372</v>
      </c>
      <c r="C40" s="22" t="s">
        <v>318</v>
      </c>
      <c r="D40" s="22">
        <v>14</v>
      </c>
      <c r="E40" s="22"/>
      <c r="F40" s="22">
        <v>2</v>
      </c>
      <c r="G40" s="22"/>
      <c r="H40" s="22">
        <f t="shared" si="0"/>
        <v>2</v>
      </c>
      <c r="I40" s="22">
        <f t="shared" si="1"/>
        <v>12</v>
      </c>
      <c r="J40" s="22"/>
      <c r="K40" s="22" t="s">
        <v>320</v>
      </c>
      <c r="L40" s="24"/>
    </row>
    <row r="41" spans="1:12" x14ac:dyDescent="0.25">
      <c r="A41" s="22">
        <v>38</v>
      </c>
      <c r="B41" s="23" t="s">
        <v>342</v>
      </c>
      <c r="C41" s="22" t="s">
        <v>318</v>
      </c>
      <c r="D41" s="22">
        <v>65</v>
      </c>
      <c r="E41" s="22"/>
      <c r="F41" s="22">
        <v>27</v>
      </c>
      <c r="G41" s="22"/>
      <c r="H41" s="22">
        <f t="shared" si="0"/>
        <v>27</v>
      </c>
      <c r="I41" s="22">
        <f t="shared" si="1"/>
        <v>38</v>
      </c>
      <c r="J41" s="22"/>
      <c r="K41" s="22" t="s">
        <v>320</v>
      </c>
      <c r="L41" s="24"/>
    </row>
    <row r="42" spans="1:12" x14ac:dyDescent="0.25">
      <c r="A42" s="22">
        <v>39</v>
      </c>
      <c r="B42" s="23" t="s">
        <v>427</v>
      </c>
      <c r="C42" s="22" t="s">
        <v>318</v>
      </c>
      <c r="D42" s="22">
        <v>10</v>
      </c>
      <c r="E42" s="22"/>
      <c r="F42" s="22">
        <v>2</v>
      </c>
      <c r="G42" s="22"/>
      <c r="H42" s="22">
        <f t="shared" si="0"/>
        <v>2</v>
      </c>
      <c r="I42" s="22">
        <f t="shared" si="1"/>
        <v>8</v>
      </c>
      <c r="J42" s="22"/>
      <c r="K42" s="22" t="s">
        <v>320</v>
      </c>
      <c r="L42" s="24"/>
    </row>
    <row r="43" spans="1:12" x14ac:dyDescent="0.25">
      <c r="A43" s="22">
        <v>40</v>
      </c>
      <c r="B43" s="23" t="s">
        <v>433</v>
      </c>
      <c r="C43" s="22" t="s">
        <v>318</v>
      </c>
      <c r="D43" s="22"/>
      <c r="E43" s="22"/>
      <c r="F43" s="22"/>
      <c r="G43" s="22"/>
      <c r="H43" s="22">
        <f t="shared" si="0"/>
        <v>0</v>
      </c>
      <c r="I43" s="22">
        <f t="shared" si="1"/>
        <v>0</v>
      </c>
      <c r="J43" s="22"/>
      <c r="K43" s="22" t="s">
        <v>320</v>
      </c>
      <c r="L43" s="24"/>
    </row>
    <row r="44" spans="1:12" x14ac:dyDescent="0.25">
      <c r="A44" s="22">
        <v>41</v>
      </c>
      <c r="B44" s="23" t="s">
        <v>366</v>
      </c>
      <c r="C44" s="22" t="s">
        <v>318</v>
      </c>
      <c r="D44" s="22">
        <v>15</v>
      </c>
      <c r="E44" s="22"/>
      <c r="F44" s="22">
        <v>4</v>
      </c>
      <c r="G44" s="22"/>
      <c r="H44" s="22">
        <f t="shared" si="0"/>
        <v>4</v>
      </c>
      <c r="I44" s="22">
        <f t="shared" si="1"/>
        <v>11</v>
      </c>
      <c r="J44" s="22"/>
      <c r="K44" s="22" t="s">
        <v>320</v>
      </c>
      <c r="L44" s="24"/>
    </row>
    <row r="45" spans="1:12" x14ac:dyDescent="0.25">
      <c r="A45" s="22">
        <v>42</v>
      </c>
      <c r="B45" s="23" t="s">
        <v>411</v>
      </c>
      <c r="C45" s="22" t="s">
        <v>318</v>
      </c>
      <c r="D45" s="22">
        <v>12</v>
      </c>
      <c r="E45" s="22"/>
      <c r="F45" s="22">
        <v>5</v>
      </c>
      <c r="G45" s="22"/>
      <c r="H45" s="22">
        <f t="shared" si="0"/>
        <v>5</v>
      </c>
      <c r="I45" s="22">
        <f t="shared" si="1"/>
        <v>7</v>
      </c>
      <c r="J45" s="22"/>
      <c r="K45" s="22" t="s">
        <v>320</v>
      </c>
      <c r="L45" s="24"/>
    </row>
    <row r="46" spans="1:12" x14ac:dyDescent="0.25">
      <c r="A46" s="22">
        <v>43</v>
      </c>
      <c r="B46" s="23" t="s">
        <v>352</v>
      </c>
      <c r="C46" s="22" t="s">
        <v>318</v>
      </c>
      <c r="D46" s="22">
        <v>41</v>
      </c>
      <c r="E46" s="22"/>
      <c r="F46" s="22">
        <v>13</v>
      </c>
      <c r="G46" s="22"/>
      <c r="H46" s="22">
        <f t="shared" si="0"/>
        <v>13</v>
      </c>
      <c r="I46" s="22">
        <f t="shared" si="1"/>
        <v>28</v>
      </c>
      <c r="J46" s="22"/>
      <c r="K46" s="22" t="s">
        <v>320</v>
      </c>
      <c r="L46" s="24"/>
    </row>
    <row r="47" spans="1:12" x14ac:dyDescent="0.25">
      <c r="A47" s="22">
        <v>44</v>
      </c>
      <c r="B47" s="23" t="s">
        <v>396</v>
      </c>
      <c r="C47" s="22" t="s">
        <v>318</v>
      </c>
      <c r="D47" s="22">
        <v>7</v>
      </c>
      <c r="E47" s="22"/>
      <c r="F47" s="22">
        <v>2</v>
      </c>
      <c r="G47" s="22"/>
      <c r="H47" s="22">
        <f t="shared" si="0"/>
        <v>2</v>
      </c>
      <c r="I47" s="22">
        <f t="shared" si="1"/>
        <v>5</v>
      </c>
      <c r="J47" s="22"/>
      <c r="K47" s="22" t="s">
        <v>320</v>
      </c>
      <c r="L47" s="24"/>
    </row>
    <row r="48" spans="1:12" x14ac:dyDescent="0.25">
      <c r="A48" s="22">
        <v>45</v>
      </c>
      <c r="B48" s="23" t="s">
        <v>356</v>
      </c>
      <c r="C48" s="22" t="s">
        <v>318</v>
      </c>
      <c r="D48" s="22">
        <v>74</v>
      </c>
      <c r="E48" s="22"/>
      <c r="F48" s="22">
        <v>8</v>
      </c>
      <c r="G48" s="22"/>
      <c r="H48" s="22">
        <f t="shared" si="0"/>
        <v>8</v>
      </c>
      <c r="I48" s="22">
        <f t="shared" si="1"/>
        <v>66</v>
      </c>
      <c r="J48" s="22"/>
      <c r="K48" s="22" t="s">
        <v>320</v>
      </c>
      <c r="L48" s="24"/>
    </row>
    <row r="49" spans="1:12" x14ac:dyDescent="0.25">
      <c r="A49" s="22">
        <v>46</v>
      </c>
      <c r="B49" s="23" t="s">
        <v>415</v>
      </c>
      <c r="C49" s="22" t="s">
        <v>318</v>
      </c>
      <c r="D49" s="22"/>
      <c r="E49" s="22"/>
      <c r="F49" s="22"/>
      <c r="G49" s="22"/>
      <c r="H49" s="22">
        <f t="shared" si="0"/>
        <v>0</v>
      </c>
      <c r="I49" s="22">
        <f t="shared" si="1"/>
        <v>0</v>
      </c>
      <c r="J49" s="22"/>
      <c r="K49" s="22" t="s">
        <v>320</v>
      </c>
      <c r="L49" s="24"/>
    </row>
    <row r="50" spans="1:12" x14ac:dyDescent="0.25">
      <c r="A50" s="22">
        <v>47</v>
      </c>
      <c r="B50" s="23" t="s">
        <v>328</v>
      </c>
      <c r="C50" s="22" t="s">
        <v>318</v>
      </c>
      <c r="D50" s="22">
        <v>6</v>
      </c>
      <c r="E50" s="22"/>
      <c r="F50" s="22"/>
      <c r="G50" s="22"/>
      <c r="H50" s="22">
        <f t="shared" si="0"/>
        <v>0</v>
      </c>
      <c r="I50" s="22">
        <f t="shared" si="1"/>
        <v>6</v>
      </c>
      <c r="J50" s="22"/>
      <c r="K50" s="22" t="s">
        <v>319</v>
      </c>
      <c r="L50" s="24"/>
    </row>
    <row r="51" spans="1:12" x14ac:dyDescent="0.25">
      <c r="A51" s="22">
        <v>48</v>
      </c>
      <c r="B51" s="23" t="s">
        <v>404</v>
      </c>
      <c r="C51" s="22" t="s">
        <v>318</v>
      </c>
      <c r="D51" s="22">
        <v>13</v>
      </c>
      <c r="E51" s="22"/>
      <c r="F51" s="22">
        <v>1</v>
      </c>
      <c r="G51" s="22"/>
      <c r="H51" s="22">
        <f t="shared" si="0"/>
        <v>1</v>
      </c>
      <c r="I51" s="22">
        <f t="shared" si="1"/>
        <v>12</v>
      </c>
      <c r="J51" s="22"/>
      <c r="K51" s="22" t="s">
        <v>320</v>
      </c>
      <c r="L51" s="24"/>
    </row>
    <row r="52" spans="1:12" x14ac:dyDescent="0.25">
      <c r="A52" s="22">
        <v>49</v>
      </c>
      <c r="B52" s="23" t="s">
        <v>401</v>
      </c>
      <c r="C52" s="22" t="s">
        <v>318</v>
      </c>
      <c r="D52" s="22">
        <v>15</v>
      </c>
      <c r="E52" s="22"/>
      <c r="F52" s="22">
        <v>2</v>
      </c>
      <c r="G52" s="22"/>
      <c r="H52" s="22">
        <f t="shared" si="0"/>
        <v>2</v>
      </c>
      <c r="I52" s="22">
        <f t="shared" si="1"/>
        <v>13</v>
      </c>
      <c r="J52" s="22"/>
      <c r="K52" s="22" t="s">
        <v>320</v>
      </c>
      <c r="L52" s="24"/>
    </row>
    <row r="53" spans="1:12" x14ac:dyDescent="0.25">
      <c r="A53" s="22">
        <v>50</v>
      </c>
      <c r="B53" s="23" t="s">
        <v>376</v>
      </c>
      <c r="C53" s="22" t="s">
        <v>350</v>
      </c>
      <c r="D53" s="22">
        <v>30</v>
      </c>
      <c r="E53" s="22"/>
      <c r="F53" s="22">
        <v>4</v>
      </c>
      <c r="G53" s="22"/>
      <c r="H53" s="22">
        <f t="shared" si="0"/>
        <v>4</v>
      </c>
      <c r="I53" s="22">
        <f t="shared" si="1"/>
        <v>26</v>
      </c>
      <c r="J53" s="22"/>
      <c r="K53" s="22" t="s">
        <v>320</v>
      </c>
      <c r="L53" s="24"/>
    </row>
    <row r="54" spans="1:12" x14ac:dyDescent="0.25">
      <c r="A54" s="22">
        <v>51</v>
      </c>
      <c r="B54" s="23" t="s">
        <v>357</v>
      </c>
      <c r="C54" s="22" t="s">
        <v>318</v>
      </c>
      <c r="D54" s="22">
        <v>7</v>
      </c>
      <c r="E54" s="22"/>
      <c r="F54" s="22">
        <v>3</v>
      </c>
      <c r="G54" s="22"/>
      <c r="H54" s="22">
        <f t="shared" si="0"/>
        <v>3</v>
      </c>
      <c r="I54" s="22">
        <f t="shared" si="1"/>
        <v>4</v>
      </c>
      <c r="J54" s="22"/>
      <c r="K54" s="22" t="s">
        <v>320</v>
      </c>
      <c r="L54" s="24"/>
    </row>
    <row r="55" spans="1:12" x14ac:dyDescent="0.25">
      <c r="A55" s="22">
        <v>52</v>
      </c>
      <c r="B55" s="23" t="s">
        <v>379</v>
      </c>
      <c r="C55" s="22" t="s">
        <v>318</v>
      </c>
      <c r="D55" s="22">
        <v>4</v>
      </c>
      <c r="E55" s="22"/>
      <c r="F55" s="22"/>
      <c r="G55" s="22"/>
      <c r="H55" s="22">
        <f t="shared" si="0"/>
        <v>0</v>
      </c>
      <c r="I55" s="22">
        <f t="shared" si="1"/>
        <v>4</v>
      </c>
      <c r="J55" s="22"/>
      <c r="K55" s="22" t="s">
        <v>320</v>
      </c>
      <c r="L55" s="24"/>
    </row>
    <row r="56" spans="1:12" x14ac:dyDescent="0.25">
      <c r="A56" s="22">
        <v>53</v>
      </c>
      <c r="B56" s="23" t="s">
        <v>386</v>
      </c>
      <c r="C56" s="22" t="s">
        <v>350</v>
      </c>
      <c r="D56" s="22">
        <v>7</v>
      </c>
      <c r="E56" s="22"/>
      <c r="F56" s="22">
        <v>4</v>
      </c>
      <c r="G56" s="22"/>
      <c r="H56" s="22">
        <f t="shared" si="0"/>
        <v>4</v>
      </c>
      <c r="I56" s="22">
        <f t="shared" si="1"/>
        <v>3</v>
      </c>
      <c r="J56" s="22"/>
      <c r="K56" s="22" t="s">
        <v>320</v>
      </c>
      <c r="L56" s="24"/>
    </row>
    <row r="57" spans="1:12" x14ac:dyDescent="0.25">
      <c r="A57" s="22">
        <v>54</v>
      </c>
      <c r="B57" s="23" t="s">
        <v>386</v>
      </c>
      <c r="C57" s="22" t="s">
        <v>318</v>
      </c>
      <c r="D57" s="22"/>
      <c r="E57" s="22"/>
      <c r="F57" s="22"/>
      <c r="G57" s="22"/>
      <c r="H57" s="22">
        <f t="shared" si="0"/>
        <v>0</v>
      </c>
      <c r="I57" s="22">
        <f t="shared" si="1"/>
        <v>0</v>
      </c>
      <c r="J57" s="22"/>
      <c r="K57" s="22" t="s">
        <v>320</v>
      </c>
      <c r="L57" s="24"/>
    </row>
    <row r="58" spans="1:12" x14ac:dyDescent="0.25">
      <c r="A58" s="22">
        <v>55</v>
      </c>
      <c r="B58" s="23" t="s">
        <v>412</v>
      </c>
      <c r="C58" s="22" t="s">
        <v>318</v>
      </c>
      <c r="D58" s="22">
        <v>4</v>
      </c>
      <c r="E58" s="22"/>
      <c r="F58" s="22"/>
      <c r="G58" s="22"/>
      <c r="H58" s="22">
        <f t="shared" si="0"/>
        <v>0</v>
      </c>
      <c r="I58" s="22">
        <f t="shared" si="1"/>
        <v>4</v>
      </c>
      <c r="J58" s="22"/>
      <c r="K58" s="22" t="s">
        <v>320</v>
      </c>
      <c r="L58" s="24"/>
    </row>
    <row r="59" spans="1:12" x14ac:dyDescent="0.25">
      <c r="A59" s="22">
        <v>56</v>
      </c>
      <c r="B59" s="23" t="s">
        <v>380</v>
      </c>
      <c r="C59" s="22" t="s">
        <v>318</v>
      </c>
      <c r="D59" s="22">
        <v>15</v>
      </c>
      <c r="E59" s="22"/>
      <c r="F59" s="22">
        <v>4</v>
      </c>
      <c r="G59" s="22"/>
      <c r="H59" s="22">
        <f t="shared" si="0"/>
        <v>4</v>
      </c>
      <c r="I59" s="22">
        <f t="shared" si="1"/>
        <v>11</v>
      </c>
      <c r="J59" s="22"/>
      <c r="K59" s="22" t="s">
        <v>320</v>
      </c>
      <c r="L59" s="24"/>
    </row>
    <row r="60" spans="1:12" x14ac:dyDescent="0.25">
      <c r="A60" s="22">
        <v>57</v>
      </c>
      <c r="B60" s="23" t="s">
        <v>359</v>
      </c>
      <c r="C60" s="22" t="s">
        <v>318</v>
      </c>
      <c r="D60" s="22">
        <v>18</v>
      </c>
      <c r="E60" s="22"/>
      <c r="F60" s="22">
        <v>15</v>
      </c>
      <c r="G60" s="22"/>
      <c r="H60" s="22">
        <f t="shared" si="0"/>
        <v>15</v>
      </c>
      <c r="I60" s="22">
        <f t="shared" si="1"/>
        <v>3</v>
      </c>
      <c r="J60" s="22"/>
      <c r="K60" s="22" t="s">
        <v>320</v>
      </c>
      <c r="L60" s="24"/>
    </row>
    <row r="61" spans="1:12" x14ac:dyDescent="0.25">
      <c r="A61" s="22">
        <v>58</v>
      </c>
      <c r="B61" s="23" t="s">
        <v>321</v>
      </c>
      <c r="C61" s="22" t="s">
        <v>318</v>
      </c>
      <c r="D61" s="22">
        <v>9</v>
      </c>
      <c r="E61" s="22"/>
      <c r="F61" s="22">
        <v>6</v>
      </c>
      <c r="G61" s="22"/>
      <c r="H61" s="22">
        <f t="shared" si="0"/>
        <v>6</v>
      </c>
      <c r="I61" s="22">
        <f t="shared" si="1"/>
        <v>3</v>
      </c>
      <c r="J61" s="22"/>
      <c r="K61" s="22" t="s">
        <v>319</v>
      </c>
      <c r="L61" s="24"/>
    </row>
    <row r="62" spans="1:12" x14ac:dyDescent="0.25">
      <c r="A62" s="22">
        <v>59</v>
      </c>
      <c r="B62" s="23" t="s">
        <v>364</v>
      </c>
      <c r="C62" s="22" t="s">
        <v>318</v>
      </c>
      <c r="D62" s="22">
        <v>35</v>
      </c>
      <c r="E62" s="22"/>
      <c r="F62" s="22">
        <v>7</v>
      </c>
      <c r="G62" s="22"/>
      <c r="H62" s="22">
        <f t="shared" si="0"/>
        <v>7</v>
      </c>
      <c r="I62" s="22">
        <f t="shared" si="1"/>
        <v>28</v>
      </c>
      <c r="J62" s="22"/>
      <c r="K62" s="22" t="s">
        <v>320</v>
      </c>
      <c r="L62" s="24"/>
    </row>
    <row r="63" spans="1:12" x14ac:dyDescent="0.25">
      <c r="A63" s="22">
        <v>60</v>
      </c>
      <c r="B63" s="23" t="s">
        <v>340</v>
      </c>
      <c r="C63" s="22" t="s">
        <v>318</v>
      </c>
      <c r="D63" s="22">
        <v>25</v>
      </c>
      <c r="E63" s="22"/>
      <c r="F63" s="22">
        <v>15</v>
      </c>
      <c r="G63" s="22"/>
      <c r="H63" s="22">
        <f t="shared" si="0"/>
        <v>15</v>
      </c>
      <c r="I63" s="22">
        <f t="shared" si="1"/>
        <v>10</v>
      </c>
      <c r="J63" s="22"/>
      <c r="K63" s="22" t="s">
        <v>320</v>
      </c>
      <c r="L63" s="24"/>
    </row>
    <row r="64" spans="1:12" x14ac:dyDescent="0.25">
      <c r="A64" s="22">
        <v>61</v>
      </c>
      <c r="B64" s="23" t="s">
        <v>432</v>
      </c>
      <c r="C64" s="22" t="s">
        <v>318</v>
      </c>
      <c r="D64" s="22">
        <v>6</v>
      </c>
      <c r="E64" s="22"/>
      <c r="F64" s="22">
        <v>1</v>
      </c>
      <c r="G64" s="22"/>
      <c r="H64" s="22">
        <f t="shared" si="0"/>
        <v>1</v>
      </c>
      <c r="I64" s="22">
        <f t="shared" si="1"/>
        <v>5</v>
      </c>
      <c r="J64" s="22"/>
      <c r="K64" s="22" t="s">
        <v>320</v>
      </c>
      <c r="L64" s="24"/>
    </row>
    <row r="65" spans="1:12" x14ac:dyDescent="0.25">
      <c r="A65" s="22">
        <v>62</v>
      </c>
      <c r="B65" s="23" t="s">
        <v>373</v>
      </c>
      <c r="C65" s="22" t="s">
        <v>318</v>
      </c>
      <c r="D65" s="22">
        <v>56</v>
      </c>
      <c r="E65" s="22"/>
      <c r="F65" s="22">
        <v>8</v>
      </c>
      <c r="G65" s="22"/>
      <c r="H65" s="22">
        <f t="shared" si="0"/>
        <v>8</v>
      </c>
      <c r="I65" s="22">
        <f t="shared" si="1"/>
        <v>48</v>
      </c>
      <c r="J65" s="22"/>
      <c r="K65" s="22" t="s">
        <v>320</v>
      </c>
      <c r="L65" s="24"/>
    </row>
    <row r="66" spans="1:12" x14ac:dyDescent="0.25">
      <c r="A66" s="22">
        <v>63</v>
      </c>
      <c r="B66" s="23" t="s">
        <v>389</v>
      </c>
      <c r="C66" s="22" t="s">
        <v>318</v>
      </c>
      <c r="D66" s="22">
        <v>6</v>
      </c>
      <c r="E66" s="22"/>
      <c r="F66" s="22">
        <v>1</v>
      </c>
      <c r="G66" s="22"/>
      <c r="H66" s="22">
        <f t="shared" si="0"/>
        <v>1</v>
      </c>
      <c r="I66" s="22">
        <f t="shared" si="1"/>
        <v>5</v>
      </c>
      <c r="J66" s="22"/>
      <c r="K66" s="22" t="s">
        <v>320</v>
      </c>
      <c r="L66" s="24"/>
    </row>
    <row r="67" spans="1:12" x14ac:dyDescent="0.25">
      <c r="A67" s="22">
        <v>64</v>
      </c>
      <c r="B67" s="23" t="s">
        <v>385</v>
      </c>
      <c r="C67" s="22" t="s">
        <v>318</v>
      </c>
      <c r="D67" s="22">
        <v>2</v>
      </c>
      <c r="E67" s="22"/>
      <c r="F67" s="22"/>
      <c r="G67" s="22"/>
      <c r="H67" s="22">
        <f t="shared" si="0"/>
        <v>0</v>
      </c>
      <c r="I67" s="22">
        <f t="shared" si="1"/>
        <v>2</v>
      </c>
      <c r="J67" s="22"/>
      <c r="K67" s="22" t="s">
        <v>320</v>
      </c>
      <c r="L67" s="24"/>
    </row>
    <row r="68" spans="1:12" x14ac:dyDescent="0.25">
      <c r="A68" s="22">
        <v>65</v>
      </c>
      <c r="B68" s="23" t="s">
        <v>335</v>
      </c>
      <c r="C68" s="22" t="s">
        <v>318</v>
      </c>
      <c r="D68" s="22">
        <v>5</v>
      </c>
      <c r="E68" s="22"/>
      <c r="F68" s="22"/>
      <c r="G68" s="22"/>
      <c r="H68" s="22">
        <f t="shared" si="0"/>
        <v>0</v>
      </c>
      <c r="I68" s="22">
        <f t="shared" si="1"/>
        <v>5</v>
      </c>
      <c r="J68" s="22"/>
      <c r="K68" s="22" t="s">
        <v>319</v>
      </c>
      <c r="L68" s="24" t="s">
        <v>336</v>
      </c>
    </row>
    <row r="69" spans="1:12" x14ac:dyDescent="0.25">
      <c r="A69" s="22">
        <v>66</v>
      </c>
      <c r="B69" s="23" t="s">
        <v>419</v>
      </c>
      <c r="C69" s="22" t="s">
        <v>350</v>
      </c>
      <c r="D69" s="22">
        <v>38</v>
      </c>
      <c r="E69" s="22"/>
      <c r="F69" s="22">
        <v>1</v>
      </c>
      <c r="G69" s="22"/>
      <c r="H69" s="22">
        <f t="shared" ref="H69:H132" si="2">F69+G69</f>
        <v>1</v>
      </c>
      <c r="I69" s="22">
        <f t="shared" ref="I69:I132" si="3">D69-F69</f>
        <v>37</v>
      </c>
      <c r="J69" s="22"/>
      <c r="K69" s="22" t="s">
        <v>320</v>
      </c>
      <c r="L69" s="24"/>
    </row>
    <row r="70" spans="1:12" x14ac:dyDescent="0.25">
      <c r="A70" s="22">
        <v>67</v>
      </c>
      <c r="B70" s="23" t="s">
        <v>374</v>
      </c>
      <c r="C70" s="22" t="s">
        <v>318</v>
      </c>
      <c r="D70" s="22">
        <v>7</v>
      </c>
      <c r="E70" s="22"/>
      <c r="F70" s="22"/>
      <c r="G70" s="22"/>
      <c r="H70" s="22">
        <f t="shared" si="2"/>
        <v>0</v>
      </c>
      <c r="I70" s="22">
        <f t="shared" si="3"/>
        <v>7</v>
      </c>
      <c r="J70" s="22"/>
      <c r="K70" s="22" t="s">
        <v>320</v>
      </c>
      <c r="L70" s="24"/>
    </row>
    <row r="71" spans="1:12" x14ac:dyDescent="0.25">
      <c r="A71" s="22">
        <v>68</v>
      </c>
      <c r="B71" s="23" t="s">
        <v>439</v>
      </c>
      <c r="C71" s="22" t="s">
        <v>350</v>
      </c>
      <c r="D71" s="22">
        <v>12</v>
      </c>
      <c r="E71" s="22"/>
      <c r="F71" s="22">
        <v>4</v>
      </c>
      <c r="G71" s="22"/>
      <c r="H71" s="22">
        <f t="shared" si="2"/>
        <v>4</v>
      </c>
      <c r="I71" s="22">
        <f t="shared" si="3"/>
        <v>8</v>
      </c>
      <c r="J71" s="22"/>
      <c r="K71" s="22" t="s">
        <v>320</v>
      </c>
      <c r="L71" s="24"/>
    </row>
    <row r="72" spans="1:12" x14ac:dyDescent="0.25">
      <c r="A72" s="22">
        <v>69</v>
      </c>
      <c r="B72" s="23" t="s">
        <v>381</v>
      </c>
      <c r="C72" s="22" t="s">
        <v>318</v>
      </c>
      <c r="D72" s="22">
        <v>9</v>
      </c>
      <c r="E72" s="22"/>
      <c r="F72" s="22"/>
      <c r="G72" s="22"/>
      <c r="H72" s="22">
        <f t="shared" si="2"/>
        <v>0</v>
      </c>
      <c r="I72" s="22">
        <f t="shared" si="3"/>
        <v>9</v>
      </c>
      <c r="J72" s="22"/>
      <c r="K72" s="22" t="s">
        <v>320</v>
      </c>
      <c r="L72" s="24"/>
    </row>
    <row r="73" spans="1:12" x14ac:dyDescent="0.25">
      <c r="A73" s="22">
        <v>70</v>
      </c>
      <c r="B73" s="23" t="s">
        <v>442</v>
      </c>
      <c r="C73" s="22" t="s">
        <v>318</v>
      </c>
      <c r="D73" s="22">
        <v>13</v>
      </c>
      <c r="E73" s="22"/>
      <c r="F73" s="22">
        <v>3</v>
      </c>
      <c r="G73" s="22"/>
      <c r="H73" s="22">
        <f t="shared" si="2"/>
        <v>3</v>
      </c>
      <c r="I73" s="22">
        <f t="shared" si="3"/>
        <v>10</v>
      </c>
      <c r="J73" s="22"/>
      <c r="K73" s="22" t="s">
        <v>320</v>
      </c>
      <c r="L73" s="24"/>
    </row>
    <row r="74" spans="1:12" x14ac:dyDescent="0.25">
      <c r="A74" s="22">
        <v>71</v>
      </c>
      <c r="B74" s="23" t="s">
        <v>420</v>
      </c>
      <c r="C74" s="22" t="s">
        <v>318</v>
      </c>
      <c r="D74" s="22">
        <v>6</v>
      </c>
      <c r="E74" s="22"/>
      <c r="F74" s="22">
        <v>5</v>
      </c>
      <c r="G74" s="22"/>
      <c r="H74" s="22">
        <f t="shared" si="2"/>
        <v>5</v>
      </c>
      <c r="I74" s="22">
        <f t="shared" si="3"/>
        <v>1</v>
      </c>
      <c r="J74" s="22"/>
      <c r="K74" s="22" t="s">
        <v>320</v>
      </c>
      <c r="L74" s="24"/>
    </row>
    <row r="75" spans="1:12" x14ac:dyDescent="0.25">
      <c r="A75" s="22">
        <v>72</v>
      </c>
      <c r="B75" s="23" t="s">
        <v>409</v>
      </c>
      <c r="C75" s="22" t="s">
        <v>318</v>
      </c>
      <c r="D75" s="22"/>
      <c r="E75" s="22"/>
      <c r="F75" s="22"/>
      <c r="G75" s="22"/>
      <c r="H75" s="22">
        <f t="shared" si="2"/>
        <v>0</v>
      </c>
      <c r="I75" s="22">
        <f t="shared" si="3"/>
        <v>0</v>
      </c>
      <c r="J75" s="22"/>
      <c r="K75" s="22" t="s">
        <v>320</v>
      </c>
      <c r="L75" s="24"/>
    </row>
    <row r="76" spans="1:12" x14ac:dyDescent="0.25">
      <c r="A76" s="22">
        <v>73</v>
      </c>
      <c r="B76" s="23" t="s">
        <v>421</v>
      </c>
      <c r="C76" s="22" t="s">
        <v>318</v>
      </c>
      <c r="D76" s="22">
        <v>7</v>
      </c>
      <c r="E76" s="22"/>
      <c r="F76" s="22">
        <v>5</v>
      </c>
      <c r="G76" s="22"/>
      <c r="H76" s="22">
        <f t="shared" si="2"/>
        <v>5</v>
      </c>
      <c r="I76" s="22">
        <f t="shared" si="3"/>
        <v>2</v>
      </c>
      <c r="J76" s="22"/>
      <c r="K76" s="22" t="s">
        <v>320</v>
      </c>
      <c r="L76" s="24"/>
    </row>
    <row r="77" spans="1:12" x14ac:dyDescent="0.25">
      <c r="A77" s="22">
        <v>74</v>
      </c>
      <c r="B77" s="23" t="s">
        <v>453</v>
      </c>
      <c r="C77" s="22" t="s">
        <v>318</v>
      </c>
      <c r="D77" s="22">
        <v>19</v>
      </c>
      <c r="E77" s="22"/>
      <c r="F77" s="22"/>
      <c r="G77" s="22"/>
      <c r="H77" s="22">
        <f t="shared" si="2"/>
        <v>0</v>
      </c>
      <c r="I77" s="22">
        <f t="shared" si="3"/>
        <v>19</v>
      </c>
      <c r="J77" s="22"/>
      <c r="K77" s="22" t="s">
        <v>447</v>
      </c>
      <c r="L77" s="24" t="s">
        <v>454</v>
      </c>
    </row>
    <row r="78" spans="1:12" x14ac:dyDescent="0.25">
      <c r="A78" s="22">
        <v>75</v>
      </c>
      <c r="B78" s="23" t="s">
        <v>346</v>
      </c>
      <c r="C78" s="22" t="s">
        <v>318</v>
      </c>
      <c r="D78" s="22">
        <v>35</v>
      </c>
      <c r="E78" s="22"/>
      <c r="F78" s="22">
        <v>6</v>
      </c>
      <c r="G78" s="22"/>
      <c r="H78" s="22">
        <f t="shared" si="2"/>
        <v>6</v>
      </c>
      <c r="I78" s="22">
        <f t="shared" si="3"/>
        <v>29</v>
      </c>
      <c r="J78" s="22"/>
      <c r="K78" s="22" t="s">
        <v>320</v>
      </c>
      <c r="L78" s="24"/>
    </row>
    <row r="79" spans="1:12" x14ac:dyDescent="0.25">
      <c r="A79" s="22">
        <v>76</v>
      </c>
      <c r="B79" s="23" t="s">
        <v>346</v>
      </c>
      <c r="C79" s="22" t="s">
        <v>318</v>
      </c>
      <c r="D79" s="22"/>
      <c r="E79" s="22"/>
      <c r="F79" s="22"/>
      <c r="G79" s="22"/>
      <c r="H79" s="22">
        <f t="shared" si="2"/>
        <v>0</v>
      </c>
      <c r="I79" s="22">
        <f t="shared" si="3"/>
        <v>0</v>
      </c>
      <c r="J79" s="22"/>
      <c r="K79" s="22" t="s">
        <v>320</v>
      </c>
      <c r="L79" s="24"/>
    </row>
    <row r="80" spans="1:12" x14ac:dyDescent="0.25">
      <c r="A80" s="22">
        <v>77</v>
      </c>
      <c r="B80" s="23" t="s">
        <v>355</v>
      </c>
      <c r="C80" s="22" t="s">
        <v>318</v>
      </c>
      <c r="D80" s="22">
        <v>7</v>
      </c>
      <c r="E80" s="22"/>
      <c r="F80" s="22">
        <v>4</v>
      </c>
      <c r="G80" s="22"/>
      <c r="H80" s="22">
        <f t="shared" si="2"/>
        <v>4</v>
      </c>
      <c r="I80" s="22">
        <f t="shared" si="3"/>
        <v>3</v>
      </c>
      <c r="J80" s="22"/>
      <c r="K80" s="22" t="s">
        <v>320</v>
      </c>
      <c r="L80" s="24"/>
    </row>
    <row r="81" spans="1:12" x14ac:dyDescent="0.25">
      <c r="A81" s="22">
        <v>78</v>
      </c>
      <c r="B81" s="23" t="s">
        <v>440</v>
      </c>
      <c r="C81" s="22" t="s">
        <v>318</v>
      </c>
      <c r="D81" s="22">
        <v>8</v>
      </c>
      <c r="E81" s="22"/>
      <c r="F81" s="22">
        <v>1</v>
      </c>
      <c r="G81" s="22"/>
      <c r="H81" s="22">
        <f t="shared" si="2"/>
        <v>1</v>
      </c>
      <c r="I81" s="22">
        <f t="shared" si="3"/>
        <v>7</v>
      </c>
      <c r="J81" s="22"/>
      <c r="K81" s="22" t="s">
        <v>320</v>
      </c>
      <c r="L81" s="24"/>
    </row>
    <row r="82" spans="1:12" x14ac:dyDescent="0.25">
      <c r="A82" s="22">
        <v>79</v>
      </c>
      <c r="B82" s="23" t="s">
        <v>398</v>
      </c>
      <c r="C82" s="22" t="s">
        <v>318</v>
      </c>
      <c r="D82" s="22">
        <v>7</v>
      </c>
      <c r="E82" s="22"/>
      <c r="F82" s="22"/>
      <c r="G82" s="22"/>
      <c r="H82" s="22">
        <f t="shared" si="2"/>
        <v>0</v>
      </c>
      <c r="I82" s="22">
        <f t="shared" si="3"/>
        <v>7</v>
      </c>
      <c r="J82" s="22"/>
      <c r="K82" s="22" t="s">
        <v>320</v>
      </c>
      <c r="L82" s="24"/>
    </row>
    <row r="83" spans="1:12" x14ac:dyDescent="0.25">
      <c r="A83" s="22">
        <v>80</v>
      </c>
      <c r="B83" s="23" t="s">
        <v>402</v>
      </c>
      <c r="C83" s="22" t="s">
        <v>350</v>
      </c>
      <c r="D83" s="22">
        <v>16</v>
      </c>
      <c r="E83" s="22"/>
      <c r="F83" s="22">
        <v>1</v>
      </c>
      <c r="G83" s="22"/>
      <c r="H83" s="22">
        <f t="shared" si="2"/>
        <v>1</v>
      </c>
      <c r="I83" s="22">
        <f t="shared" si="3"/>
        <v>15</v>
      </c>
      <c r="J83" s="22"/>
      <c r="K83" s="22" t="s">
        <v>320</v>
      </c>
      <c r="L83" s="24"/>
    </row>
    <row r="84" spans="1:12" x14ac:dyDescent="0.25">
      <c r="A84" s="22">
        <v>81</v>
      </c>
      <c r="B84" s="23" t="s">
        <v>418</v>
      </c>
      <c r="C84" s="22" t="s">
        <v>318</v>
      </c>
      <c r="D84" s="22">
        <v>12</v>
      </c>
      <c r="E84" s="22"/>
      <c r="F84" s="22"/>
      <c r="G84" s="22"/>
      <c r="H84" s="22">
        <f t="shared" si="2"/>
        <v>0</v>
      </c>
      <c r="I84" s="22">
        <f t="shared" si="3"/>
        <v>12</v>
      </c>
      <c r="J84" s="22"/>
      <c r="K84" s="22" t="s">
        <v>320</v>
      </c>
      <c r="L84" s="24"/>
    </row>
    <row r="85" spans="1:12" x14ac:dyDescent="0.25">
      <c r="A85" s="22">
        <v>82</v>
      </c>
      <c r="B85" s="23" t="s">
        <v>324</v>
      </c>
      <c r="C85" s="22" t="s">
        <v>318</v>
      </c>
      <c r="D85" s="22">
        <v>5</v>
      </c>
      <c r="E85" s="22"/>
      <c r="F85" s="22">
        <v>2</v>
      </c>
      <c r="G85" s="22"/>
      <c r="H85" s="22">
        <f t="shared" si="2"/>
        <v>2</v>
      </c>
      <c r="I85" s="22">
        <f t="shared" si="3"/>
        <v>3</v>
      </c>
      <c r="J85" s="22"/>
      <c r="K85" s="22" t="s">
        <v>319</v>
      </c>
      <c r="L85" s="24"/>
    </row>
    <row r="86" spans="1:12" x14ac:dyDescent="0.25">
      <c r="A86" s="22">
        <v>83</v>
      </c>
      <c r="B86" s="23" t="s">
        <v>358</v>
      </c>
      <c r="C86" s="22" t="s">
        <v>318</v>
      </c>
      <c r="D86" s="22">
        <v>21</v>
      </c>
      <c r="E86" s="22"/>
      <c r="F86" s="22">
        <v>3</v>
      </c>
      <c r="G86" s="22"/>
      <c r="H86" s="22">
        <f t="shared" si="2"/>
        <v>3</v>
      </c>
      <c r="I86" s="22">
        <f t="shared" si="3"/>
        <v>18</v>
      </c>
      <c r="J86" s="22"/>
      <c r="K86" s="22" t="s">
        <v>320</v>
      </c>
      <c r="L86" s="24"/>
    </row>
    <row r="87" spans="1:12" x14ac:dyDescent="0.25">
      <c r="A87" s="22">
        <v>84</v>
      </c>
      <c r="B87" s="23" t="s">
        <v>416</v>
      </c>
      <c r="C87" s="22" t="s">
        <v>318</v>
      </c>
      <c r="D87" s="22">
        <v>5</v>
      </c>
      <c r="E87" s="22"/>
      <c r="F87" s="22">
        <v>3</v>
      </c>
      <c r="G87" s="22"/>
      <c r="H87" s="22">
        <f t="shared" si="2"/>
        <v>3</v>
      </c>
      <c r="I87" s="22">
        <f t="shared" si="3"/>
        <v>2</v>
      </c>
      <c r="J87" s="22"/>
      <c r="K87" s="22" t="s">
        <v>320</v>
      </c>
      <c r="L87" s="24"/>
    </row>
    <row r="88" spans="1:12" x14ac:dyDescent="0.25">
      <c r="A88" s="22">
        <v>85</v>
      </c>
      <c r="B88" s="23" t="s">
        <v>360</v>
      </c>
      <c r="C88" s="22" t="s">
        <v>318</v>
      </c>
      <c r="D88" s="22">
        <v>8</v>
      </c>
      <c r="E88" s="22"/>
      <c r="F88" s="22">
        <v>7</v>
      </c>
      <c r="G88" s="22"/>
      <c r="H88" s="22">
        <f t="shared" si="2"/>
        <v>7</v>
      </c>
      <c r="I88" s="22">
        <f t="shared" si="3"/>
        <v>1</v>
      </c>
      <c r="J88" s="22"/>
      <c r="K88" s="22" t="s">
        <v>320</v>
      </c>
      <c r="L88" s="24"/>
    </row>
    <row r="89" spans="1:12" x14ac:dyDescent="0.25">
      <c r="A89" s="22">
        <v>86</v>
      </c>
      <c r="B89" s="23" t="s">
        <v>430</v>
      </c>
      <c r="C89" s="22" t="s">
        <v>318</v>
      </c>
      <c r="D89" s="22">
        <v>4</v>
      </c>
      <c r="E89" s="22"/>
      <c r="F89" s="22"/>
      <c r="G89" s="22"/>
      <c r="H89" s="22">
        <f t="shared" si="2"/>
        <v>0</v>
      </c>
      <c r="I89" s="22">
        <f t="shared" si="3"/>
        <v>4</v>
      </c>
      <c r="J89" s="22"/>
      <c r="K89" s="22" t="s">
        <v>320</v>
      </c>
      <c r="L89" s="24"/>
    </row>
    <row r="90" spans="1:12" x14ac:dyDescent="0.25">
      <c r="A90" s="22">
        <v>87</v>
      </c>
      <c r="B90" s="23" t="s">
        <v>180</v>
      </c>
      <c r="C90" s="22" t="s">
        <v>318</v>
      </c>
      <c r="D90" s="22">
        <v>12</v>
      </c>
      <c r="E90" s="22"/>
      <c r="F90" s="22"/>
      <c r="G90" s="22"/>
      <c r="H90" s="22">
        <f t="shared" si="2"/>
        <v>0</v>
      </c>
      <c r="I90" s="22">
        <f t="shared" si="3"/>
        <v>12</v>
      </c>
      <c r="J90" s="22"/>
      <c r="K90" s="22" t="s">
        <v>320</v>
      </c>
      <c r="L90" s="24"/>
    </row>
    <row r="91" spans="1:12" x14ac:dyDescent="0.25">
      <c r="A91" s="22">
        <v>88</v>
      </c>
      <c r="B91" s="23" t="s">
        <v>341</v>
      </c>
      <c r="C91" s="22" t="s">
        <v>318</v>
      </c>
      <c r="D91" s="22">
        <v>43</v>
      </c>
      <c r="E91" s="22"/>
      <c r="F91" s="22">
        <v>7</v>
      </c>
      <c r="G91" s="22"/>
      <c r="H91" s="22">
        <f t="shared" si="2"/>
        <v>7</v>
      </c>
      <c r="I91" s="22">
        <f t="shared" si="3"/>
        <v>36</v>
      </c>
      <c r="J91" s="22"/>
      <c r="K91" s="22" t="s">
        <v>320</v>
      </c>
      <c r="L91" s="24"/>
    </row>
    <row r="92" spans="1:12" x14ac:dyDescent="0.25">
      <c r="A92" s="22">
        <v>89</v>
      </c>
      <c r="B92" s="23" t="s">
        <v>353</v>
      </c>
      <c r="C92" s="22" t="s">
        <v>318</v>
      </c>
      <c r="D92" s="22">
        <v>81</v>
      </c>
      <c r="E92" s="22"/>
      <c r="F92" s="22">
        <v>24</v>
      </c>
      <c r="G92" s="22"/>
      <c r="H92" s="22">
        <f t="shared" si="2"/>
        <v>24</v>
      </c>
      <c r="I92" s="22">
        <f t="shared" si="3"/>
        <v>57</v>
      </c>
      <c r="J92" s="22"/>
      <c r="K92" s="22" t="s">
        <v>320</v>
      </c>
      <c r="L92" s="24"/>
    </row>
    <row r="93" spans="1:12" x14ac:dyDescent="0.25">
      <c r="A93" s="22">
        <v>90</v>
      </c>
      <c r="B93" s="23" t="s">
        <v>368</v>
      </c>
      <c r="C93" s="22" t="s">
        <v>318</v>
      </c>
      <c r="D93" s="22">
        <v>7</v>
      </c>
      <c r="E93" s="22"/>
      <c r="F93" s="22"/>
      <c r="G93" s="22"/>
      <c r="H93" s="22">
        <f t="shared" si="2"/>
        <v>0</v>
      </c>
      <c r="I93" s="22">
        <f t="shared" si="3"/>
        <v>7</v>
      </c>
      <c r="J93" s="22"/>
      <c r="K93" s="22" t="s">
        <v>320</v>
      </c>
      <c r="L93" s="24"/>
    </row>
    <row r="94" spans="1:12" x14ac:dyDescent="0.25">
      <c r="A94" s="22">
        <v>91</v>
      </c>
      <c r="B94" s="23" t="s">
        <v>382</v>
      </c>
      <c r="C94" s="22" t="s">
        <v>318</v>
      </c>
      <c r="D94" s="22">
        <v>7</v>
      </c>
      <c r="E94" s="22"/>
      <c r="F94" s="22"/>
      <c r="G94" s="22"/>
      <c r="H94" s="22">
        <f t="shared" si="2"/>
        <v>0</v>
      </c>
      <c r="I94" s="22">
        <f t="shared" si="3"/>
        <v>7</v>
      </c>
      <c r="J94" s="22"/>
      <c r="K94" s="22" t="s">
        <v>320</v>
      </c>
      <c r="L94" s="24"/>
    </row>
    <row r="95" spans="1:12" x14ac:dyDescent="0.25">
      <c r="A95" s="22">
        <v>92</v>
      </c>
      <c r="B95" s="23" t="s">
        <v>403</v>
      </c>
      <c r="C95" s="22" t="s">
        <v>318</v>
      </c>
      <c r="D95" s="22">
        <v>20</v>
      </c>
      <c r="E95" s="22"/>
      <c r="F95" s="22"/>
      <c r="G95" s="22"/>
      <c r="H95" s="22">
        <f t="shared" si="2"/>
        <v>0</v>
      </c>
      <c r="I95" s="22">
        <f t="shared" si="3"/>
        <v>20</v>
      </c>
      <c r="J95" s="22"/>
      <c r="K95" s="22" t="s">
        <v>320</v>
      </c>
      <c r="L95" s="24"/>
    </row>
    <row r="96" spans="1:12" x14ac:dyDescent="0.25">
      <c r="A96" s="22">
        <v>93</v>
      </c>
      <c r="B96" s="23" t="s">
        <v>414</v>
      </c>
      <c r="C96" s="22" t="s">
        <v>318</v>
      </c>
      <c r="D96" s="22">
        <v>3</v>
      </c>
      <c r="E96" s="22"/>
      <c r="F96" s="22"/>
      <c r="G96" s="22"/>
      <c r="H96" s="22">
        <f t="shared" si="2"/>
        <v>0</v>
      </c>
      <c r="I96" s="22">
        <f t="shared" si="3"/>
        <v>3</v>
      </c>
      <c r="J96" s="22"/>
      <c r="K96" s="22" t="s">
        <v>320</v>
      </c>
      <c r="L96" s="24"/>
    </row>
    <row r="97" spans="1:12" x14ac:dyDescent="0.25">
      <c r="A97" s="22">
        <v>94</v>
      </c>
      <c r="B97" s="23" t="s">
        <v>361</v>
      </c>
      <c r="C97" s="22" t="s">
        <v>318</v>
      </c>
      <c r="D97" s="22">
        <v>12</v>
      </c>
      <c r="E97" s="22"/>
      <c r="F97" s="22"/>
      <c r="G97" s="22"/>
      <c r="H97" s="22">
        <f t="shared" si="2"/>
        <v>0</v>
      </c>
      <c r="I97" s="22">
        <f t="shared" si="3"/>
        <v>12</v>
      </c>
      <c r="J97" s="22"/>
      <c r="K97" s="22" t="s">
        <v>320</v>
      </c>
      <c r="L97" s="24"/>
    </row>
    <row r="98" spans="1:12" ht="30" x14ac:dyDescent="0.25">
      <c r="A98" s="22">
        <v>95</v>
      </c>
      <c r="B98" s="23" t="s">
        <v>329</v>
      </c>
      <c r="C98" s="22" t="s">
        <v>318</v>
      </c>
      <c r="D98" s="22">
        <v>7</v>
      </c>
      <c r="E98" s="22"/>
      <c r="F98" s="22"/>
      <c r="G98" s="22"/>
      <c r="H98" s="22">
        <f t="shared" si="2"/>
        <v>0</v>
      </c>
      <c r="I98" s="22">
        <f t="shared" si="3"/>
        <v>7</v>
      </c>
      <c r="J98" s="22"/>
      <c r="K98" s="22" t="s">
        <v>319</v>
      </c>
      <c r="L98" s="24" t="s">
        <v>330</v>
      </c>
    </row>
    <row r="99" spans="1:12" x14ac:dyDescent="0.25">
      <c r="A99" s="22">
        <v>96</v>
      </c>
      <c r="B99" s="23" t="s">
        <v>369</v>
      </c>
      <c r="C99" s="22" t="s">
        <v>318</v>
      </c>
      <c r="D99" s="22">
        <v>23</v>
      </c>
      <c r="E99" s="22"/>
      <c r="F99" s="22">
        <v>1</v>
      </c>
      <c r="G99" s="22"/>
      <c r="H99" s="22">
        <f t="shared" si="2"/>
        <v>1</v>
      </c>
      <c r="I99" s="22">
        <f t="shared" si="3"/>
        <v>22</v>
      </c>
      <c r="J99" s="22"/>
      <c r="K99" s="22" t="s">
        <v>320</v>
      </c>
      <c r="L99" s="24"/>
    </row>
    <row r="100" spans="1:12" x14ac:dyDescent="0.25">
      <c r="A100" s="22">
        <v>97</v>
      </c>
      <c r="B100" s="23" t="s">
        <v>345</v>
      </c>
      <c r="C100" s="22" t="s">
        <v>318</v>
      </c>
      <c r="D100" s="22">
        <v>20</v>
      </c>
      <c r="E100" s="22"/>
      <c r="F100" s="22">
        <v>1</v>
      </c>
      <c r="G100" s="22"/>
      <c r="H100" s="22">
        <f t="shared" si="2"/>
        <v>1</v>
      </c>
      <c r="I100" s="22">
        <f t="shared" si="3"/>
        <v>19</v>
      </c>
      <c r="J100" s="22"/>
      <c r="K100" s="22" t="s">
        <v>320</v>
      </c>
      <c r="L100" s="24"/>
    </row>
    <row r="101" spans="1:12" x14ac:dyDescent="0.25">
      <c r="A101" s="22">
        <v>98</v>
      </c>
      <c r="B101" s="23" t="s">
        <v>441</v>
      </c>
      <c r="C101" s="22" t="s">
        <v>318</v>
      </c>
      <c r="D101" s="22">
        <v>4</v>
      </c>
      <c r="E101" s="22"/>
      <c r="F101" s="22">
        <v>4</v>
      </c>
      <c r="G101" s="22"/>
      <c r="H101" s="22">
        <f t="shared" si="2"/>
        <v>4</v>
      </c>
      <c r="I101" s="22">
        <f t="shared" si="3"/>
        <v>0</v>
      </c>
      <c r="J101" s="22"/>
      <c r="K101" s="22" t="s">
        <v>320</v>
      </c>
      <c r="L101" s="24"/>
    </row>
    <row r="102" spans="1:12" x14ac:dyDescent="0.25">
      <c r="A102" s="22">
        <v>99</v>
      </c>
      <c r="B102" s="23" t="s">
        <v>365</v>
      </c>
      <c r="C102" s="22" t="s">
        <v>318</v>
      </c>
      <c r="D102" s="22">
        <v>55</v>
      </c>
      <c r="E102" s="22"/>
      <c r="F102" s="22">
        <v>31</v>
      </c>
      <c r="G102" s="22"/>
      <c r="H102" s="22">
        <f t="shared" si="2"/>
        <v>31</v>
      </c>
      <c r="I102" s="22">
        <f t="shared" si="3"/>
        <v>24</v>
      </c>
      <c r="J102" s="22"/>
      <c r="K102" s="22" t="s">
        <v>320</v>
      </c>
      <c r="L102" s="24"/>
    </row>
    <row r="103" spans="1:12" x14ac:dyDescent="0.25">
      <c r="A103" s="22">
        <v>100</v>
      </c>
      <c r="B103" s="23" t="s">
        <v>425</v>
      </c>
      <c r="C103" s="22" t="s">
        <v>318</v>
      </c>
      <c r="D103" s="22">
        <v>8</v>
      </c>
      <c r="E103" s="22"/>
      <c r="F103" s="22"/>
      <c r="G103" s="22"/>
      <c r="H103" s="22">
        <f t="shared" si="2"/>
        <v>0</v>
      </c>
      <c r="I103" s="22">
        <f t="shared" si="3"/>
        <v>8</v>
      </c>
      <c r="J103" s="22"/>
      <c r="K103" s="22" t="s">
        <v>320</v>
      </c>
      <c r="L103" s="24"/>
    </row>
    <row r="104" spans="1:12" x14ac:dyDescent="0.25">
      <c r="A104" s="22">
        <v>101</v>
      </c>
      <c r="B104" s="23" t="s">
        <v>343</v>
      </c>
      <c r="C104" s="22" t="s">
        <v>318</v>
      </c>
      <c r="D104" s="22">
        <v>34</v>
      </c>
      <c r="E104" s="22"/>
      <c r="F104" s="22">
        <v>2</v>
      </c>
      <c r="G104" s="22"/>
      <c r="H104" s="22">
        <f t="shared" si="2"/>
        <v>2</v>
      </c>
      <c r="I104" s="22">
        <f t="shared" si="3"/>
        <v>32</v>
      </c>
      <c r="J104" s="22"/>
      <c r="K104" s="22" t="s">
        <v>320</v>
      </c>
      <c r="L104" s="24"/>
    </row>
    <row r="105" spans="1:12" x14ac:dyDescent="0.25">
      <c r="A105" s="22">
        <v>102</v>
      </c>
      <c r="B105" s="23" t="s">
        <v>426</v>
      </c>
      <c r="C105" s="22" t="s">
        <v>318</v>
      </c>
      <c r="D105" s="22">
        <v>1</v>
      </c>
      <c r="E105" s="22"/>
      <c r="F105" s="22"/>
      <c r="G105" s="22"/>
      <c r="H105" s="22">
        <f t="shared" si="2"/>
        <v>0</v>
      </c>
      <c r="I105" s="22">
        <f t="shared" si="3"/>
        <v>1</v>
      </c>
      <c r="J105" s="22"/>
      <c r="K105" s="22" t="s">
        <v>320</v>
      </c>
      <c r="L105" s="24"/>
    </row>
    <row r="106" spans="1:12" x14ac:dyDescent="0.25">
      <c r="A106" s="22">
        <v>103</v>
      </c>
      <c r="B106" s="23" t="s">
        <v>339</v>
      </c>
      <c r="C106" s="22" t="s">
        <v>318</v>
      </c>
      <c r="D106" s="22">
        <v>60</v>
      </c>
      <c r="E106" s="22"/>
      <c r="F106" s="22">
        <v>16</v>
      </c>
      <c r="G106" s="22"/>
      <c r="H106" s="22">
        <f t="shared" si="2"/>
        <v>16</v>
      </c>
      <c r="I106" s="22">
        <f t="shared" si="3"/>
        <v>44</v>
      </c>
      <c r="J106" s="22"/>
      <c r="K106" s="22" t="s">
        <v>320</v>
      </c>
      <c r="L106" s="24"/>
    </row>
    <row r="107" spans="1:12" x14ac:dyDescent="0.25">
      <c r="A107" s="22">
        <v>104</v>
      </c>
      <c r="B107" s="23" t="s">
        <v>370</v>
      </c>
      <c r="C107" s="22" t="s">
        <v>318</v>
      </c>
      <c r="D107" s="22">
        <v>15</v>
      </c>
      <c r="E107" s="22"/>
      <c r="F107" s="22"/>
      <c r="G107" s="22"/>
      <c r="H107" s="22">
        <f t="shared" si="2"/>
        <v>0</v>
      </c>
      <c r="I107" s="22">
        <f t="shared" si="3"/>
        <v>15</v>
      </c>
      <c r="J107" s="22"/>
      <c r="K107" s="22" t="s">
        <v>320</v>
      </c>
      <c r="L107" s="24"/>
    </row>
    <row r="108" spans="1:12" x14ac:dyDescent="0.25">
      <c r="A108" s="22">
        <v>105</v>
      </c>
      <c r="B108" s="23" t="s">
        <v>362</v>
      </c>
      <c r="C108" s="22" t="s">
        <v>318</v>
      </c>
      <c r="D108" s="22">
        <v>46</v>
      </c>
      <c r="E108" s="22"/>
      <c r="F108" s="22">
        <v>1</v>
      </c>
      <c r="G108" s="22"/>
      <c r="H108" s="22">
        <f t="shared" si="2"/>
        <v>1</v>
      </c>
      <c r="I108" s="22">
        <f t="shared" si="3"/>
        <v>45</v>
      </c>
      <c r="J108" s="22"/>
      <c r="K108" s="22" t="s">
        <v>320</v>
      </c>
      <c r="L108" s="24"/>
    </row>
    <row r="109" spans="1:12" x14ac:dyDescent="0.25">
      <c r="A109" s="22">
        <v>106</v>
      </c>
      <c r="B109" s="23" t="s">
        <v>400</v>
      </c>
      <c r="C109" s="22" t="s">
        <v>318</v>
      </c>
      <c r="D109" s="22">
        <v>16</v>
      </c>
      <c r="E109" s="22"/>
      <c r="F109" s="22"/>
      <c r="G109" s="22"/>
      <c r="H109" s="22">
        <f t="shared" si="2"/>
        <v>0</v>
      </c>
      <c r="I109" s="22">
        <f t="shared" si="3"/>
        <v>16</v>
      </c>
      <c r="J109" s="22"/>
      <c r="K109" s="22" t="s">
        <v>320</v>
      </c>
      <c r="L109" s="24"/>
    </row>
    <row r="110" spans="1:12" x14ac:dyDescent="0.25">
      <c r="A110" s="22">
        <v>107</v>
      </c>
      <c r="B110" s="23" t="s">
        <v>384</v>
      </c>
      <c r="C110" s="22" t="s">
        <v>318</v>
      </c>
      <c r="D110" s="22">
        <v>17</v>
      </c>
      <c r="E110" s="22"/>
      <c r="F110" s="22"/>
      <c r="G110" s="22"/>
      <c r="H110" s="22">
        <f t="shared" si="2"/>
        <v>0</v>
      </c>
      <c r="I110" s="22">
        <f t="shared" si="3"/>
        <v>17</v>
      </c>
      <c r="J110" s="22"/>
      <c r="K110" s="22" t="s">
        <v>320</v>
      </c>
      <c r="L110" s="24"/>
    </row>
    <row r="111" spans="1:12" x14ac:dyDescent="0.25">
      <c r="A111" s="22">
        <v>108</v>
      </c>
      <c r="B111" s="23" t="s">
        <v>408</v>
      </c>
      <c r="C111" s="22" t="s">
        <v>318</v>
      </c>
      <c r="D111" s="22">
        <v>4</v>
      </c>
      <c r="E111" s="22"/>
      <c r="F111" s="22"/>
      <c r="G111" s="22"/>
      <c r="H111" s="22">
        <f t="shared" si="2"/>
        <v>0</v>
      </c>
      <c r="I111" s="22">
        <f t="shared" si="3"/>
        <v>4</v>
      </c>
      <c r="J111" s="22"/>
      <c r="K111" s="22" t="s">
        <v>320</v>
      </c>
      <c r="L111" s="24"/>
    </row>
    <row r="112" spans="1:12" x14ac:dyDescent="0.25">
      <c r="A112" s="22">
        <v>109</v>
      </c>
      <c r="B112" s="23" t="s">
        <v>371</v>
      </c>
      <c r="C112" s="22" t="s">
        <v>350</v>
      </c>
      <c r="D112" s="22">
        <v>9</v>
      </c>
      <c r="E112" s="22"/>
      <c r="F112" s="22">
        <v>1</v>
      </c>
      <c r="G112" s="22"/>
      <c r="H112" s="22">
        <f t="shared" si="2"/>
        <v>1</v>
      </c>
      <c r="I112" s="22">
        <f t="shared" si="3"/>
        <v>8</v>
      </c>
      <c r="J112" s="22"/>
      <c r="K112" s="22" t="s">
        <v>320</v>
      </c>
      <c r="L112" s="24"/>
    </row>
    <row r="113" spans="1:12" x14ac:dyDescent="0.25">
      <c r="A113" s="22">
        <v>110</v>
      </c>
      <c r="B113" s="23" t="s">
        <v>417</v>
      </c>
      <c r="C113" s="22" t="s">
        <v>318</v>
      </c>
      <c r="D113" s="22">
        <v>22</v>
      </c>
      <c r="E113" s="22"/>
      <c r="F113" s="22">
        <v>2</v>
      </c>
      <c r="G113" s="22"/>
      <c r="H113" s="22">
        <f t="shared" si="2"/>
        <v>2</v>
      </c>
      <c r="I113" s="22">
        <f t="shared" si="3"/>
        <v>20</v>
      </c>
      <c r="J113" s="22"/>
      <c r="K113" s="22" t="s">
        <v>320</v>
      </c>
      <c r="L113" s="24"/>
    </row>
    <row r="114" spans="1:12" x14ac:dyDescent="0.25">
      <c r="A114" s="22">
        <v>111</v>
      </c>
      <c r="B114" s="23" t="s">
        <v>437</v>
      </c>
      <c r="C114" s="22" t="s">
        <v>318</v>
      </c>
      <c r="D114" s="22">
        <v>3</v>
      </c>
      <c r="E114" s="22"/>
      <c r="F114" s="22">
        <v>1</v>
      </c>
      <c r="G114" s="22"/>
      <c r="H114" s="22">
        <f t="shared" si="2"/>
        <v>1</v>
      </c>
      <c r="I114" s="22">
        <f t="shared" si="3"/>
        <v>2</v>
      </c>
      <c r="J114" s="22"/>
      <c r="K114" s="22" t="s">
        <v>320</v>
      </c>
      <c r="L114" s="24"/>
    </row>
    <row r="115" spans="1:12" x14ac:dyDescent="0.25">
      <c r="A115" s="22">
        <v>112</v>
      </c>
      <c r="B115" s="23" t="s">
        <v>349</v>
      </c>
      <c r="C115" s="22" t="s">
        <v>318</v>
      </c>
      <c r="D115" s="22">
        <v>35</v>
      </c>
      <c r="E115" s="22"/>
      <c r="F115" s="22">
        <v>11</v>
      </c>
      <c r="G115" s="22"/>
      <c r="H115" s="22">
        <f t="shared" si="2"/>
        <v>11</v>
      </c>
      <c r="I115" s="22">
        <f t="shared" si="3"/>
        <v>24</v>
      </c>
      <c r="J115" s="22"/>
      <c r="K115" s="22" t="s">
        <v>320</v>
      </c>
      <c r="L115" s="24"/>
    </row>
    <row r="116" spans="1:12" x14ac:dyDescent="0.25">
      <c r="A116" s="22">
        <v>113</v>
      </c>
      <c r="B116" s="23" t="s">
        <v>349</v>
      </c>
      <c r="C116" s="22" t="s">
        <v>350</v>
      </c>
      <c r="D116" s="22">
        <v>14</v>
      </c>
      <c r="E116" s="22"/>
      <c r="F116" s="22">
        <v>3</v>
      </c>
      <c r="G116" s="22"/>
      <c r="H116" s="22">
        <f t="shared" si="2"/>
        <v>3</v>
      </c>
      <c r="I116" s="22">
        <f t="shared" si="3"/>
        <v>11</v>
      </c>
      <c r="J116" s="22"/>
      <c r="K116" s="22" t="s">
        <v>320</v>
      </c>
      <c r="L116" s="24"/>
    </row>
    <row r="117" spans="1:12" x14ac:dyDescent="0.25">
      <c r="A117" s="22">
        <v>114</v>
      </c>
      <c r="B117" s="23" t="s">
        <v>387</v>
      </c>
      <c r="C117" s="22" t="s">
        <v>318</v>
      </c>
      <c r="D117" s="22">
        <v>6</v>
      </c>
      <c r="E117" s="22"/>
      <c r="F117" s="22"/>
      <c r="G117" s="22"/>
      <c r="H117" s="22">
        <f t="shared" si="2"/>
        <v>0</v>
      </c>
      <c r="I117" s="22">
        <f t="shared" si="3"/>
        <v>6</v>
      </c>
      <c r="J117" s="22"/>
      <c r="K117" s="22" t="s">
        <v>320</v>
      </c>
      <c r="L117" s="24"/>
    </row>
    <row r="118" spans="1:12" x14ac:dyDescent="0.25">
      <c r="A118" s="22">
        <v>115</v>
      </c>
      <c r="B118" s="23" t="s">
        <v>399</v>
      </c>
      <c r="C118" s="22" t="s">
        <v>318</v>
      </c>
      <c r="D118" s="22">
        <v>12</v>
      </c>
      <c r="E118" s="22"/>
      <c r="F118" s="22">
        <v>2</v>
      </c>
      <c r="G118" s="22"/>
      <c r="H118" s="22">
        <f t="shared" si="2"/>
        <v>2</v>
      </c>
      <c r="I118" s="22">
        <f t="shared" si="3"/>
        <v>10</v>
      </c>
      <c r="J118" s="22"/>
      <c r="K118" s="22" t="s">
        <v>320</v>
      </c>
      <c r="L118" s="24"/>
    </row>
    <row r="119" spans="1:12" x14ac:dyDescent="0.25">
      <c r="A119" s="22">
        <v>116</v>
      </c>
      <c r="B119" s="23" t="s">
        <v>388</v>
      </c>
      <c r="C119" s="22" t="s">
        <v>318</v>
      </c>
      <c r="D119" s="22">
        <v>20</v>
      </c>
      <c r="E119" s="22"/>
      <c r="F119" s="22"/>
      <c r="G119" s="22"/>
      <c r="H119" s="22">
        <f t="shared" si="2"/>
        <v>0</v>
      </c>
      <c r="I119" s="22">
        <f t="shared" si="3"/>
        <v>20</v>
      </c>
      <c r="J119" s="22"/>
      <c r="K119" s="22" t="s">
        <v>320</v>
      </c>
      <c r="L119" s="24"/>
    </row>
    <row r="120" spans="1:12" x14ac:dyDescent="0.25">
      <c r="A120" s="22">
        <v>117</v>
      </c>
      <c r="B120" s="23" t="s">
        <v>431</v>
      </c>
      <c r="C120" s="22" t="s">
        <v>318</v>
      </c>
      <c r="D120" s="22">
        <v>3</v>
      </c>
      <c r="E120" s="22"/>
      <c r="F120" s="22">
        <v>1</v>
      </c>
      <c r="G120" s="22"/>
      <c r="H120" s="22">
        <f t="shared" si="2"/>
        <v>1</v>
      </c>
      <c r="I120" s="22">
        <f t="shared" si="3"/>
        <v>2</v>
      </c>
      <c r="J120" s="22"/>
      <c r="K120" s="22" t="s">
        <v>320</v>
      </c>
      <c r="L120" s="24"/>
    </row>
    <row r="121" spans="1:12" x14ac:dyDescent="0.25">
      <c r="A121" s="22">
        <v>118</v>
      </c>
      <c r="B121" s="23" t="s">
        <v>438</v>
      </c>
      <c r="C121" s="22" t="s">
        <v>318</v>
      </c>
      <c r="D121" s="22">
        <v>12</v>
      </c>
      <c r="E121" s="22"/>
      <c r="F121" s="22">
        <v>1</v>
      </c>
      <c r="G121" s="22"/>
      <c r="H121" s="22">
        <f t="shared" si="2"/>
        <v>1</v>
      </c>
      <c r="I121" s="22">
        <f t="shared" si="3"/>
        <v>11</v>
      </c>
      <c r="J121" s="22"/>
      <c r="K121" s="22" t="s">
        <v>320</v>
      </c>
      <c r="L121" s="24"/>
    </row>
    <row r="122" spans="1:12" x14ac:dyDescent="0.25">
      <c r="A122" s="22">
        <v>119</v>
      </c>
      <c r="B122" s="23" t="s">
        <v>424</v>
      </c>
      <c r="C122" s="22" t="s">
        <v>318</v>
      </c>
      <c r="D122" s="22">
        <v>4</v>
      </c>
      <c r="E122" s="22"/>
      <c r="F122" s="22">
        <v>1</v>
      </c>
      <c r="G122" s="22"/>
      <c r="H122" s="22">
        <f t="shared" si="2"/>
        <v>1</v>
      </c>
      <c r="I122" s="22">
        <f t="shared" si="3"/>
        <v>3</v>
      </c>
      <c r="J122" s="22"/>
      <c r="K122" s="22" t="s">
        <v>320</v>
      </c>
      <c r="L122" s="24"/>
    </row>
    <row r="123" spans="1:12" x14ac:dyDescent="0.25">
      <c r="A123" s="22">
        <v>120</v>
      </c>
      <c r="B123" s="23" t="s">
        <v>446</v>
      </c>
      <c r="C123" s="22" t="s">
        <v>318</v>
      </c>
      <c r="D123" s="22">
        <v>57</v>
      </c>
      <c r="E123" s="22"/>
      <c r="F123" s="22">
        <v>2</v>
      </c>
      <c r="G123" s="22"/>
      <c r="H123" s="22">
        <f t="shared" si="2"/>
        <v>2</v>
      </c>
      <c r="I123" s="22">
        <f t="shared" si="3"/>
        <v>55</v>
      </c>
      <c r="J123" s="22"/>
      <c r="K123" s="22" t="s">
        <v>447</v>
      </c>
      <c r="L123" s="24" t="s">
        <v>448</v>
      </c>
    </row>
    <row r="124" spans="1:12" ht="30" x14ac:dyDescent="0.25">
      <c r="A124" s="22">
        <v>121</v>
      </c>
      <c r="B124" s="23" t="s">
        <v>451</v>
      </c>
      <c r="C124" s="22" t="s">
        <v>350</v>
      </c>
      <c r="D124" s="22">
        <v>41</v>
      </c>
      <c r="E124" s="22"/>
      <c r="F124" s="22">
        <v>6</v>
      </c>
      <c r="G124" s="22"/>
      <c r="H124" s="22">
        <f t="shared" si="2"/>
        <v>6</v>
      </c>
      <c r="I124" s="22">
        <f t="shared" si="3"/>
        <v>35</v>
      </c>
      <c r="J124" s="22"/>
      <c r="K124" s="22" t="s">
        <v>447</v>
      </c>
      <c r="L124" s="24" t="s">
        <v>452</v>
      </c>
    </row>
    <row r="125" spans="1:12" x14ac:dyDescent="0.25">
      <c r="A125" s="22">
        <v>122</v>
      </c>
      <c r="B125" s="23" t="s">
        <v>397</v>
      </c>
      <c r="C125" s="22" t="s">
        <v>318</v>
      </c>
      <c r="D125" s="22">
        <v>18</v>
      </c>
      <c r="E125" s="22"/>
      <c r="F125" s="22"/>
      <c r="G125" s="22"/>
      <c r="H125" s="22">
        <f t="shared" si="2"/>
        <v>0</v>
      </c>
      <c r="I125" s="22">
        <f t="shared" si="3"/>
        <v>18</v>
      </c>
      <c r="J125" s="22"/>
      <c r="K125" s="22" t="s">
        <v>320</v>
      </c>
      <c r="L125" s="24"/>
    </row>
    <row r="126" spans="1:12" x14ac:dyDescent="0.25">
      <c r="A126" s="22">
        <v>123</v>
      </c>
      <c r="B126" s="23" t="s">
        <v>405</v>
      </c>
      <c r="C126" s="22" t="s">
        <v>318</v>
      </c>
      <c r="D126" s="22">
        <v>10</v>
      </c>
      <c r="E126" s="22"/>
      <c r="F126" s="22">
        <v>1</v>
      </c>
      <c r="G126" s="22"/>
      <c r="H126" s="22">
        <f t="shared" si="2"/>
        <v>1</v>
      </c>
      <c r="I126" s="22">
        <f t="shared" si="3"/>
        <v>9</v>
      </c>
      <c r="J126" s="22"/>
      <c r="K126" s="22" t="s">
        <v>320</v>
      </c>
      <c r="L126" s="24"/>
    </row>
    <row r="127" spans="1:12" x14ac:dyDescent="0.25">
      <c r="A127" s="22">
        <v>124</v>
      </c>
      <c r="B127" s="23" t="s">
        <v>413</v>
      </c>
      <c r="C127" s="22" t="s">
        <v>318</v>
      </c>
      <c r="D127" s="22">
        <v>7</v>
      </c>
      <c r="E127" s="22"/>
      <c r="F127" s="22">
        <v>2</v>
      </c>
      <c r="G127" s="22"/>
      <c r="H127" s="22">
        <f t="shared" si="2"/>
        <v>2</v>
      </c>
      <c r="I127" s="22">
        <f t="shared" si="3"/>
        <v>5</v>
      </c>
      <c r="J127" s="22"/>
      <c r="K127" s="22" t="s">
        <v>320</v>
      </c>
      <c r="L127" s="24"/>
    </row>
    <row r="128" spans="1:12" x14ac:dyDescent="0.25">
      <c r="A128" s="22">
        <v>125</v>
      </c>
      <c r="B128" s="23" t="s">
        <v>383</v>
      </c>
      <c r="C128" s="22" t="s">
        <v>318</v>
      </c>
      <c r="D128" s="22">
        <v>10</v>
      </c>
      <c r="E128" s="22"/>
      <c r="F128" s="22"/>
      <c r="G128" s="22"/>
      <c r="H128" s="22">
        <f t="shared" si="2"/>
        <v>0</v>
      </c>
      <c r="I128" s="22">
        <f t="shared" si="3"/>
        <v>10</v>
      </c>
      <c r="J128" s="22"/>
      <c r="K128" s="22" t="s">
        <v>320</v>
      </c>
      <c r="L128" s="24"/>
    </row>
    <row r="129" spans="1:13" x14ac:dyDescent="0.25">
      <c r="A129" s="22">
        <v>126</v>
      </c>
      <c r="B129" s="23" t="s">
        <v>317</v>
      </c>
      <c r="C129" s="22" t="s">
        <v>318</v>
      </c>
      <c r="D129" s="22">
        <v>4</v>
      </c>
      <c r="E129" s="22"/>
      <c r="F129" s="22">
        <v>2</v>
      </c>
      <c r="G129" s="22"/>
      <c r="H129" s="22">
        <f t="shared" si="2"/>
        <v>2</v>
      </c>
      <c r="I129" s="22">
        <f t="shared" si="3"/>
        <v>2</v>
      </c>
      <c r="J129" s="22"/>
      <c r="K129" s="22" t="s">
        <v>319</v>
      </c>
      <c r="L129" s="24"/>
    </row>
    <row r="130" spans="1:13" x14ac:dyDescent="0.25">
      <c r="A130" s="22">
        <v>127</v>
      </c>
      <c r="B130" s="23" t="s">
        <v>337</v>
      </c>
      <c r="C130" s="22" t="s">
        <v>318</v>
      </c>
      <c r="D130" s="22">
        <v>5</v>
      </c>
      <c r="E130" s="22"/>
      <c r="F130" s="22"/>
      <c r="G130" s="22"/>
      <c r="H130" s="22">
        <f t="shared" si="2"/>
        <v>0</v>
      </c>
      <c r="I130" s="22">
        <f t="shared" si="3"/>
        <v>5</v>
      </c>
      <c r="J130" s="22"/>
      <c r="K130" s="22" t="s">
        <v>319</v>
      </c>
      <c r="L130" s="24" t="s">
        <v>338</v>
      </c>
    </row>
    <row r="131" spans="1:13" x14ac:dyDescent="0.25">
      <c r="A131" s="22">
        <v>128</v>
      </c>
      <c r="B131" s="23" t="s">
        <v>375</v>
      </c>
      <c r="C131" s="22" t="s">
        <v>318</v>
      </c>
      <c r="D131" s="22">
        <v>1</v>
      </c>
      <c r="E131" s="22"/>
      <c r="F131" s="22"/>
      <c r="G131" s="22"/>
      <c r="H131" s="22">
        <f t="shared" si="2"/>
        <v>0</v>
      </c>
      <c r="I131" s="22">
        <f t="shared" si="3"/>
        <v>1</v>
      </c>
      <c r="J131" s="22"/>
      <c r="K131" s="22" t="s">
        <v>320</v>
      </c>
      <c r="L131" s="24"/>
    </row>
    <row r="132" spans="1:13" x14ac:dyDescent="0.25">
      <c r="A132" s="22">
        <v>129</v>
      </c>
      <c r="B132" s="23" t="s">
        <v>344</v>
      </c>
      <c r="C132" s="22" t="s">
        <v>318</v>
      </c>
      <c r="D132" s="22">
        <v>4</v>
      </c>
      <c r="E132" s="22"/>
      <c r="F132" s="22"/>
      <c r="G132" s="22"/>
      <c r="H132" s="22">
        <f t="shared" si="2"/>
        <v>0</v>
      </c>
      <c r="I132" s="22">
        <f t="shared" si="3"/>
        <v>4</v>
      </c>
      <c r="J132" s="22"/>
      <c r="K132" s="22" t="s">
        <v>320</v>
      </c>
      <c r="L132" s="24"/>
    </row>
    <row r="133" spans="1:13" x14ac:dyDescent="0.25">
      <c r="A133" s="22">
        <v>130</v>
      </c>
      <c r="B133" s="23" t="s">
        <v>423</v>
      </c>
      <c r="C133" s="22" t="s">
        <v>318</v>
      </c>
      <c r="D133" s="22">
        <v>2</v>
      </c>
      <c r="E133" s="22"/>
      <c r="F133" s="22"/>
      <c r="G133" s="22"/>
      <c r="H133" s="22">
        <f t="shared" ref="H133" si="4">F133+G133</f>
        <v>0</v>
      </c>
      <c r="I133" s="22">
        <f t="shared" ref="I133" si="5">D133-F133</f>
        <v>2</v>
      </c>
      <c r="J133" s="22"/>
      <c r="K133" s="22" t="s">
        <v>320</v>
      </c>
      <c r="L133" s="24"/>
    </row>
    <row r="136" spans="1:13" x14ac:dyDescent="0.25">
      <c r="B136" s="19" t="s">
        <v>524</v>
      </c>
    </row>
    <row r="137" spans="1:13" x14ac:dyDescent="0.25">
      <c r="B137" t="s">
        <v>317</v>
      </c>
      <c r="C137" t="s">
        <v>350</v>
      </c>
      <c r="D137">
        <v>10</v>
      </c>
      <c r="E137"/>
      <c r="G137">
        <v>4</v>
      </c>
      <c r="H137">
        <v>4</v>
      </c>
      <c r="I137"/>
      <c r="J137"/>
      <c r="K137" t="s">
        <v>320</v>
      </c>
      <c r="L137" s="25"/>
      <c r="M137" t="s">
        <v>320</v>
      </c>
    </row>
    <row r="138" spans="1:13" x14ac:dyDescent="0.25">
      <c r="B138" t="s">
        <v>461</v>
      </c>
      <c r="C138" t="s">
        <v>350</v>
      </c>
      <c r="D138">
        <v>102</v>
      </c>
      <c r="E138"/>
      <c r="G138">
        <v>78</v>
      </c>
      <c r="H138">
        <v>78</v>
      </c>
      <c r="I138"/>
      <c r="J138"/>
      <c r="K138" t="s">
        <v>320</v>
      </c>
      <c r="L138" s="25"/>
      <c r="M138" t="s">
        <v>320</v>
      </c>
    </row>
    <row r="139" spans="1:13" x14ac:dyDescent="0.25">
      <c r="B139" t="s">
        <v>461</v>
      </c>
      <c r="C139" t="s">
        <v>350</v>
      </c>
      <c r="D139"/>
      <c r="E139"/>
      <c r="G139"/>
      <c r="H139"/>
      <c r="I139"/>
      <c r="J139"/>
      <c r="K139" t="s">
        <v>320</v>
      </c>
      <c r="L139" s="25"/>
      <c r="M139" t="s">
        <v>320</v>
      </c>
    </row>
    <row r="140" spans="1:13" x14ac:dyDescent="0.25">
      <c r="B140" t="s">
        <v>340</v>
      </c>
      <c r="C140" t="s">
        <v>318</v>
      </c>
      <c r="D140">
        <v>24</v>
      </c>
      <c r="E140"/>
      <c r="G140">
        <v>7</v>
      </c>
      <c r="H140">
        <v>7</v>
      </c>
      <c r="I140"/>
      <c r="J140"/>
      <c r="K140" t="s">
        <v>320</v>
      </c>
      <c r="L140" s="25"/>
      <c r="M140" t="s">
        <v>320</v>
      </c>
    </row>
    <row r="141" spans="1:13" x14ac:dyDescent="0.25">
      <c r="B141" t="s">
        <v>340</v>
      </c>
      <c r="C141" t="s">
        <v>350</v>
      </c>
      <c r="D141"/>
      <c r="E141"/>
      <c r="G141"/>
      <c r="H141"/>
      <c r="I141"/>
      <c r="J141"/>
      <c r="K141" t="s">
        <v>320</v>
      </c>
      <c r="L141" s="25"/>
      <c r="M141" t="s">
        <v>320</v>
      </c>
    </row>
    <row r="142" spans="1:13" ht="30" x14ac:dyDescent="0.25">
      <c r="B142" t="s">
        <v>462</v>
      </c>
      <c r="C142" t="s">
        <v>350</v>
      </c>
      <c r="D142">
        <v>21</v>
      </c>
      <c r="E142"/>
      <c r="G142">
        <v>14</v>
      </c>
      <c r="H142">
        <v>14</v>
      </c>
      <c r="I142"/>
      <c r="J142"/>
      <c r="K142" t="s">
        <v>447</v>
      </c>
      <c r="L142" s="25" t="s">
        <v>463</v>
      </c>
      <c r="M142" t="s">
        <v>320</v>
      </c>
    </row>
    <row r="143" spans="1:13" x14ac:dyDescent="0.25">
      <c r="B143" t="s">
        <v>341</v>
      </c>
      <c r="C143" t="s">
        <v>318</v>
      </c>
      <c r="D143">
        <v>47</v>
      </c>
      <c r="E143"/>
      <c r="G143">
        <v>9</v>
      </c>
      <c r="H143">
        <v>9</v>
      </c>
      <c r="I143"/>
      <c r="J143"/>
      <c r="K143" t="s">
        <v>320</v>
      </c>
      <c r="L143" s="25"/>
      <c r="M143" t="s">
        <v>320</v>
      </c>
    </row>
    <row r="144" spans="1:13" x14ac:dyDescent="0.25">
      <c r="B144" t="s">
        <v>341</v>
      </c>
      <c r="C144" t="s">
        <v>350</v>
      </c>
      <c r="D144">
        <v>16</v>
      </c>
      <c r="E144"/>
      <c r="G144"/>
      <c r="H144"/>
      <c r="I144"/>
      <c r="J144"/>
      <c r="K144" t="s">
        <v>320</v>
      </c>
      <c r="L144" s="25"/>
      <c r="M144" t="s">
        <v>320</v>
      </c>
    </row>
    <row r="145" spans="2:13" x14ac:dyDescent="0.25">
      <c r="B145" t="s">
        <v>342</v>
      </c>
      <c r="C145" t="s">
        <v>318</v>
      </c>
      <c r="D145">
        <v>65</v>
      </c>
      <c r="E145"/>
      <c r="G145">
        <v>6</v>
      </c>
      <c r="H145">
        <v>6</v>
      </c>
      <c r="I145"/>
      <c r="J145"/>
      <c r="K145" t="s">
        <v>320</v>
      </c>
      <c r="L145" s="25"/>
      <c r="M145" t="s">
        <v>320</v>
      </c>
    </row>
    <row r="146" spans="2:13" x14ac:dyDescent="0.25">
      <c r="B146" t="s">
        <v>342</v>
      </c>
      <c r="C146" t="s">
        <v>350</v>
      </c>
      <c r="D146"/>
      <c r="E146"/>
      <c r="G146"/>
      <c r="H146"/>
      <c r="I146"/>
      <c r="J146"/>
      <c r="K146" t="s">
        <v>320</v>
      </c>
      <c r="L146" s="25"/>
      <c r="M146" t="s">
        <v>320</v>
      </c>
    </row>
    <row r="147" spans="2:13" x14ac:dyDescent="0.25">
      <c r="B147" t="s">
        <v>321</v>
      </c>
      <c r="C147" t="s">
        <v>350</v>
      </c>
      <c r="D147"/>
      <c r="E147"/>
      <c r="G147"/>
      <c r="H147"/>
      <c r="I147"/>
      <c r="J147"/>
      <c r="K147" t="s">
        <v>320</v>
      </c>
      <c r="L147" s="25"/>
      <c r="M147" t="s">
        <v>320</v>
      </c>
    </row>
    <row r="148" spans="2:13" x14ac:dyDescent="0.25">
      <c r="B148" t="s">
        <v>321</v>
      </c>
      <c r="C148" t="s">
        <v>318</v>
      </c>
      <c r="D148">
        <v>9</v>
      </c>
      <c r="E148"/>
      <c r="G148">
        <v>3</v>
      </c>
      <c r="H148">
        <v>3</v>
      </c>
      <c r="I148"/>
      <c r="J148"/>
      <c r="K148" t="s">
        <v>319</v>
      </c>
      <c r="L148" s="25"/>
      <c r="M148" t="s">
        <v>320</v>
      </c>
    </row>
    <row r="149" spans="2:13" x14ac:dyDescent="0.25">
      <c r="B149" t="s">
        <v>464</v>
      </c>
      <c r="C149" t="s">
        <v>350</v>
      </c>
      <c r="D149">
        <v>6</v>
      </c>
      <c r="E149"/>
      <c r="G149"/>
      <c r="H149"/>
      <c r="I149"/>
      <c r="J149"/>
      <c r="K149" t="s">
        <v>320</v>
      </c>
      <c r="L149" s="25"/>
      <c r="M149" t="s">
        <v>320</v>
      </c>
    </row>
    <row r="150" spans="2:13" x14ac:dyDescent="0.25">
      <c r="B150" t="s">
        <v>464</v>
      </c>
      <c r="C150" t="s">
        <v>350</v>
      </c>
      <c r="D150">
        <v>13</v>
      </c>
      <c r="E150"/>
      <c r="G150">
        <v>11</v>
      </c>
      <c r="H150">
        <v>11</v>
      </c>
      <c r="I150"/>
      <c r="J150"/>
      <c r="K150" t="s">
        <v>320</v>
      </c>
      <c r="L150" s="25"/>
      <c r="M150" t="s">
        <v>320</v>
      </c>
    </row>
    <row r="151" spans="2:13" x14ac:dyDescent="0.25">
      <c r="B151"/>
      <c r="C151" t="s">
        <v>350</v>
      </c>
      <c r="D151"/>
      <c r="E151"/>
      <c r="G151"/>
      <c r="H151"/>
      <c r="I151"/>
      <c r="J151"/>
      <c r="K151" t="s">
        <v>320</v>
      </c>
      <c r="L151" s="25"/>
      <c r="M151" t="s">
        <v>320</v>
      </c>
    </row>
    <row r="152" spans="2:13" x14ac:dyDescent="0.25">
      <c r="B152" t="s">
        <v>465</v>
      </c>
      <c r="C152" t="s">
        <v>350</v>
      </c>
      <c r="D152">
        <v>2</v>
      </c>
      <c r="E152"/>
      <c r="G152"/>
      <c r="H152"/>
      <c r="I152"/>
      <c r="J152"/>
      <c r="K152" t="s">
        <v>320</v>
      </c>
      <c r="L152" s="25"/>
      <c r="M152" t="s">
        <v>320</v>
      </c>
    </row>
    <row r="153" spans="2:13" x14ac:dyDescent="0.25">
      <c r="B153" t="s">
        <v>466</v>
      </c>
      <c r="C153" t="s">
        <v>350</v>
      </c>
      <c r="D153">
        <v>7</v>
      </c>
      <c r="E153"/>
      <c r="G153">
        <v>2</v>
      </c>
      <c r="H153">
        <v>2</v>
      </c>
      <c r="I153"/>
      <c r="J153"/>
      <c r="K153" t="s">
        <v>320</v>
      </c>
      <c r="L153" s="25"/>
      <c r="M153" t="s">
        <v>320</v>
      </c>
    </row>
    <row r="154" spans="2:13" x14ac:dyDescent="0.25">
      <c r="B154" t="s">
        <v>344</v>
      </c>
      <c r="C154" t="s">
        <v>350</v>
      </c>
      <c r="D154">
        <v>10</v>
      </c>
      <c r="E154"/>
      <c r="G154"/>
      <c r="H154"/>
      <c r="I154"/>
      <c r="J154"/>
      <c r="K154" t="s">
        <v>320</v>
      </c>
      <c r="L154" s="25"/>
      <c r="M154" t="s">
        <v>320</v>
      </c>
    </row>
    <row r="155" spans="2:13" x14ac:dyDescent="0.25">
      <c r="B155" t="s">
        <v>345</v>
      </c>
      <c r="C155" t="s">
        <v>318</v>
      </c>
      <c r="D155">
        <v>20</v>
      </c>
      <c r="E155"/>
      <c r="G155">
        <v>5</v>
      </c>
      <c r="H155">
        <v>5</v>
      </c>
      <c r="I155"/>
      <c r="J155"/>
      <c r="K155" t="s">
        <v>320</v>
      </c>
      <c r="L155" s="25"/>
      <c r="M155" t="s">
        <v>320</v>
      </c>
    </row>
    <row r="156" spans="2:13" x14ac:dyDescent="0.25">
      <c r="B156" t="s">
        <v>349</v>
      </c>
      <c r="C156" t="s">
        <v>318</v>
      </c>
      <c r="D156">
        <v>36</v>
      </c>
      <c r="E156"/>
      <c r="G156">
        <v>10</v>
      </c>
      <c r="H156">
        <v>10</v>
      </c>
      <c r="I156"/>
      <c r="J156"/>
      <c r="K156" t="s">
        <v>320</v>
      </c>
      <c r="L156" s="25"/>
      <c r="M156" t="s">
        <v>320</v>
      </c>
    </row>
    <row r="157" spans="2:13" x14ac:dyDescent="0.25">
      <c r="B157" t="s">
        <v>349</v>
      </c>
      <c r="C157" t="s">
        <v>350</v>
      </c>
      <c r="D157">
        <v>14</v>
      </c>
      <c r="E157"/>
      <c r="G157">
        <v>1</v>
      </c>
      <c r="H157">
        <v>1</v>
      </c>
      <c r="I157"/>
      <c r="J157"/>
      <c r="K157" t="s">
        <v>320</v>
      </c>
      <c r="L157" s="25"/>
      <c r="M157" t="s">
        <v>320</v>
      </c>
    </row>
    <row r="158" spans="2:13" x14ac:dyDescent="0.25">
      <c r="B158" t="s">
        <v>467</v>
      </c>
      <c r="C158" t="s">
        <v>350</v>
      </c>
      <c r="D158">
        <v>18</v>
      </c>
      <c r="E158"/>
      <c r="G158">
        <v>2</v>
      </c>
      <c r="H158">
        <v>2</v>
      </c>
      <c r="I158"/>
      <c r="J158"/>
      <c r="K158" t="s">
        <v>320</v>
      </c>
      <c r="L158" s="25"/>
      <c r="M158" t="s">
        <v>320</v>
      </c>
    </row>
    <row r="159" spans="2:13" x14ac:dyDescent="0.25">
      <c r="B159" t="s">
        <v>468</v>
      </c>
      <c r="C159" t="s">
        <v>350</v>
      </c>
      <c r="D159"/>
      <c r="E159"/>
      <c r="G159"/>
      <c r="H159"/>
      <c r="I159"/>
      <c r="J159"/>
      <c r="K159" t="s">
        <v>320</v>
      </c>
      <c r="L159" s="25"/>
      <c r="M159" t="s">
        <v>320</v>
      </c>
    </row>
    <row r="160" spans="2:13" x14ac:dyDescent="0.25">
      <c r="B160" t="s">
        <v>351</v>
      </c>
      <c r="C160" t="s">
        <v>350</v>
      </c>
      <c r="D160"/>
      <c r="E160"/>
      <c r="G160"/>
      <c r="H160"/>
      <c r="I160"/>
      <c r="J160"/>
      <c r="K160" t="s">
        <v>320</v>
      </c>
      <c r="L160" s="25"/>
      <c r="M160" t="s">
        <v>320</v>
      </c>
    </row>
    <row r="161" spans="2:13" x14ac:dyDescent="0.25">
      <c r="B161" t="s">
        <v>353</v>
      </c>
      <c r="C161" t="s">
        <v>318</v>
      </c>
      <c r="D161">
        <v>81</v>
      </c>
      <c r="E161"/>
      <c r="G161">
        <v>2</v>
      </c>
      <c r="H161">
        <v>2</v>
      </c>
      <c r="I161"/>
      <c r="J161"/>
      <c r="K161" t="s">
        <v>320</v>
      </c>
      <c r="L161" s="25"/>
      <c r="M161" t="s">
        <v>320</v>
      </c>
    </row>
    <row r="162" spans="2:13" x14ac:dyDescent="0.25">
      <c r="B162" t="s">
        <v>354</v>
      </c>
      <c r="C162" t="s">
        <v>318</v>
      </c>
      <c r="D162">
        <v>8</v>
      </c>
      <c r="E162"/>
      <c r="G162">
        <v>3</v>
      </c>
      <c r="H162">
        <v>3</v>
      </c>
      <c r="I162"/>
      <c r="J162"/>
      <c r="K162" t="s">
        <v>320</v>
      </c>
      <c r="L162" s="25"/>
      <c r="M162" t="s">
        <v>320</v>
      </c>
    </row>
    <row r="163" spans="2:13" x14ac:dyDescent="0.25">
      <c r="B163" t="s">
        <v>469</v>
      </c>
      <c r="C163" t="s">
        <v>350</v>
      </c>
      <c r="D163">
        <v>17</v>
      </c>
      <c r="E163"/>
      <c r="G163">
        <v>3</v>
      </c>
      <c r="H163">
        <v>3</v>
      </c>
      <c r="I163"/>
      <c r="J163"/>
      <c r="K163" t="s">
        <v>320</v>
      </c>
      <c r="L163" s="25"/>
      <c r="M163" t="s">
        <v>320</v>
      </c>
    </row>
    <row r="164" spans="2:13" x14ac:dyDescent="0.25">
      <c r="B164" t="s">
        <v>167</v>
      </c>
      <c r="C164" t="s">
        <v>318</v>
      </c>
      <c r="D164">
        <v>12</v>
      </c>
      <c r="E164"/>
      <c r="G164">
        <v>2</v>
      </c>
      <c r="H164">
        <v>2</v>
      </c>
      <c r="I164"/>
      <c r="J164"/>
      <c r="K164" t="s">
        <v>320</v>
      </c>
      <c r="L164" s="25"/>
      <c r="M164" t="s">
        <v>320</v>
      </c>
    </row>
    <row r="165" spans="2:13" x14ac:dyDescent="0.25">
      <c r="B165" t="s">
        <v>470</v>
      </c>
      <c r="C165" t="s">
        <v>350</v>
      </c>
      <c r="D165">
        <v>4</v>
      </c>
      <c r="E165"/>
      <c r="G165"/>
      <c r="H165"/>
      <c r="I165"/>
      <c r="J165"/>
      <c r="K165" t="s">
        <v>320</v>
      </c>
      <c r="L165" s="25"/>
      <c r="M165" t="s">
        <v>320</v>
      </c>
    </row>
    <row r="166" spans="2:13" x14ac:dyDescent="0.25">
      <c r="B166" t="s">
        <v>356</v>
      </c>
      <c r="C166" t="s">
        <v>318</v>
      </c>
      <c r="D166">
        <v>74</v>
      </c>
      <c r="E166"/>
      <c r="G166">
        <v>11</v>
      </c>
      <c r="H166">
        <v>11</v>
      </c>
      <c r="I166"/>
      <c r="J166"/>
      <c r="K166" t="s">
        <v>320</v>
      </c>
      <c r="L166" s="25"/>
      <c r="M166" t="s">
        <v>320</v>
      </c>
    </row>
    <row r="167" spans="2:13" x14ac:dyDescent="0.25">
      <c r="B167" t="s">
        <v>357</v>
      </c>
      <c r="C167" t="s">
        <v>318</v>
      </c>
      <c r="D167">
        <v>7</v>
      </c>
      <c r="E167"/>
      <c r="G167">
        <v>1</v>
      </c>
      <c r="H167">
        <v>1</v>
      </c>
      <c r="I167"/>
      <c r="J167"/>
      <c r="K167" t="s">
        <v>320</v>
      </c>
      <c r="L167" s="25"/>
      <c r="M167" t="s">
        <v>320</v>
      </c>
    </row>
    <row r="168" spans="2:13" x14ac:dyDescent="0.25">
      <c r="B168" t="s">
        <v>362</v>
      </c>
      <c r="C168" t="s">
        <v>318</v>
      </c>
      <c r="D168">
        <v>46</v>
      </c>
      <c r="E168"/>
      <c r="G168">
        <v>4</v>
      </c>
      <c r="H168">
        <v>4</v>
      </c>
      <c r="I168"/>
      <c r="J168"/>
      <c r="K168" t="s">
        <v>320</v>
      </c>
      <c r="L168" s="25"/>
      <c r="M168" t="s">
        <v>320</v>
      </c>
    </row>
    <row r="169" spans="2:13" x14ac:dyDescent="0.25">
      <c r="B169" t="s">
        <v>363</v>
      </c>
      <c r="C169" t="s">
        <v>318</v>
      </c>
      <c r="D169">
        <v>25</v>
      </c>
      <c r="E169"/>
      <c r="G169">
        <v>4</v>
      </c>
      <c r="H169">
        <v>4</v>
      </c>
      <c r="I169"/>
      <c r="J169"/>
      <c r="K169" t="s">
        <v>320</v>
      </c>
      <c r="L169" s="25"/>
      <c r="M169" t="s">
        <v>320</v>
      </c>
    </row>
    <row r="170" spans="2:13" x14ac:dyDescent="0.25">
      <c r="B170" t="s">
        <v>364</v>
      </c>
      <c r="C170" t="s">
        <v>318</v>
      </c>
      <c r="D170">
        <v>35</v>
      </c>
      <c r="E170"/>
      <c r="G170">
        <v>7</v>
      </c>
      <c r="H170">
        <v>7</v>
      </c>
      <c r="I170"/>
      <c r="J170"/>
      <c r="K170" t="s">
        <v>320</v>
      </c>
      <c r="L170" s="25"/>
      <c r="M170" t="s">
        <v>320</v>
      </c>
    </row>
    <row r="171" spans="2:13" x14ac:dyDescent="0.25">
      <c r="B171" t="s">
        <v>366</v>
      </c>
      <c r="C171" t="s">
        <v>318</v>
      </c>
      <c r="D171">
        <v>15</v>
      </c>
      <c r="E171"/>
      <c r="G171">
        <v>1</v>
      </c>
      <c r="H171">
        <v>1</v>
      </c>
      <c r="I171"/>
      <c r="J171"/>
      <c r="K171" t="s">
        <v>320</v>
      </c>
      <c r="L171" s="25"/>
      <c r="M171" t="s">
        <v>320</v>
      </c>
    </row>
    <row r="172" spans="2:13" x14ac:dyDescent="0.25">
      <c r="B172" t="s">
        <v>367</v>
      </c>
      <c r="C172" t="s">
        <v>318</v>
      </c>
      <c r="D172">
        <v>21</v>
      </c>
      <c r="E172"/>
      <c r="G172">
        <v>3</v>
      </c>
      <c r="H172">
        <v>3</v>
      </c>
      <c r="I172"/>
      <c r="J172"/>
      <c r="K172" t="s">
        <v>320</v>
      </c>
      <c r="L172" s="25"/>
      <c r="M172" t="s">
        <v>320</v>
      </c>
    </row>
    <row r="173" spans="2:13" x14ac:dyDescent="0.25">
      <c r="B173" t="s">
        <v>328</v>
      </c>
      <c r="C173" t="s">
        <v>318</v>
      </c>
      <c r="D173">
        <v>6</v>
      </c>
      <c r="E173"/>
      <c r="G173">
        <v>1</v>
      </c>
      <c r="H173">
        <v>1</v>
      </c>
      <c r="I173"/>
      <c r="J173"/>
      <c r="K173" t="s">
        <v>319</v>
      </c>
      <c r="L173" s="25"/>
      <c r="M173" t="s">
        <v>320</v>
      </c>
    </row>
    <row r="174" spans="2:13" x14ac:dyDescent="0.25">
      <c r="B174" t="s">
        <v>369</v>
      </c>
      <c r="C174" t="s">
        <v>318</v>
      </c>
      <c r="D174">
        <v>23</v>
      </c>
      <c r="E174"/>
      <c r="G174">
        <v>1</v>
      </c>
      <c r="H174">
        <v>1</v>
      </c>
      <c r="I174"/>
      <c r="J174"/>
      <c r="K174" t="s">
        <v>320</v>
      </c>
      <c r="L174" s="25"/>
      <c r="M174" t="s">
        <v>320</v>
      </c>
    </row>
    <row r="175" spans="2:13" x14ac:dyDescent="0.25">
      <c r="B175" t="s">
        <v>370</v>
      </c>
      <c r="C175" t="s">
        <v>318</v>
      </c>
      <c r="D175">
        <v>15</v>
      </c>
      <c r="E175"/>
      <c r="G175">
        <v>1</v>
      </c>
      <c r="H175">
        <v>1</v>
      </c>
      <c r="I175"/>
      <c r="J175"/>
      <c r="K175" t="s">
        <v>320</v>
      </c>
      <c r="L175" s="25"/>
      <c r="M175" t="s">
        <v>320</v>
      </c>
    </row>
    <row r="176" spans="2:13" x14ac:dyDescent="0.25">
      <c r="B176" t="s">
        <v>371</v>
      </c>
      <c r="C176" t="s">
        <v>350</v>
      </c>
      <c r="D176">
        <v>9</v>
      </c>
      <c r="E176"/>
      <c r="G176">
        <v>5</v>
      </c>
      <c r="H176">
        <v>5</v>
      </c>
      <c r="I176"/>
      <c r="J176"/>
      <c r="K176" t="s">
        <v>320</v>
      </c>
      <c r="L176" s="25"/>
      <c r="M176" t="s">
        <v>320</v>
      </c>
    </row>
    <row r="177" spans="2:13" x14ac:dyDescent="0.25">
      <c r="B177" t="s">
        <v>446</v>
      </c>
      <c r="C177" t="s">
        <v>318</v>
      </c>
      <c r="D177">
        <v>57</v>
      </c>
      <c r="E177"/>
      <c r="G177">
        <v>7</v>
      </c>
      <c r="H177">
        <v>7</v>
      </c>
      <c r="I177"/>
      <c r="J177"/>
      <c r="K177" t="s">
        <v>447</v>
      </c>
      <c r="L177" s="25" t="s">
        <v>448</v>
      </c>
      <c r="M177" t="s">
        <v>320</v>
      </c>
    </row>
    <row r="178" spans="2:13" x14ac:dyDescent="0.25">
      <c r="B178" t="s">
        <v>372</v>
      </c>
      <c r="C178" t="s">
        <v>318</v>
      </c>
      <c r="D178">
        <v>14</v>
      </c>
      <c r="E178"/>
      <c r="G178">
        <v>6</v>
      </c>
      <c r="H178">
        <v>6</v>
      </c>
      <c r="I178"/>
      <c r="J178"/>
      <c r="K178" t="s">
        <v>320</v>
      </c>
      <c r="L178" s="25"/>
      <c r="M178" t="s">
        <v>320</v>
      </c>
    </row>
    <row r="179" spans="2:13" x14ac:dyDescent="0.25">
      <c r="B179" t="s">
        <v>373</v>
      </c>
      <c r="C179" t="s">
        <v>318</v>
      </c>
      <c r="D179">
        <v>56</v>
      </c>
      <c r="E179"/>
      <c r="G179">
        <v>18</v>
      </c>
      <c r="H179">
        <v>18</v>
      </c>
      <c r="I179"/>
      <c r="J179"/>
      <c r="K179" t="s">
        <v>320</v>
      </c>
      <c r="L179" s="25"/>
      <c r="M179" t="s">
        <v>320</v>
      </c>
    </row>
    <row r="180" spans="2:13" x14ac:dyDescent="0.25">
      <c r="B180" t="s">
        <v>471</v>
      </c>
      <c r="C180" t="s">
        <v>350</v>
      </c>
      <c r="D180">
        <v>5</v>
      </c>
      <c r="E180"/>
      <c r="G180"/>
      <c r="H180"/>
      <c r="I180"/>
      <c r="J180"/>
      <c r="K180" t="s">
        <v>320</v>
      </c>
      <c r="L180" s="25"/>
      <c r="M180" t="s">
        <v>320</v>
      </c>
    </row>
    <row r="181" spans="2:13" x14ac:dyDescent="0.25">
      <c r="B181" t="s">
        <v>376</v>
      </c>
      <c r="C181" t="s">
        <v>350</v>
      </c>
      <c r="D181">
        <v>30</v>
      </c>
      <c r="E181"/>
      <c r="G181">
        <v>1</v>
      </c>
      <c r="H181">
        <v>1</v>
      </c>
      <c r="I181"/>
      <c r="J181"/>
      <c r="K181" t="s">
        <v>320</v>
      </c>
      <c r="L181" s="25"/>
      <c r="M181" t="s">
        <v>320</v>
      </c>
    </row>
    <row r="182" spans="2:13" x14ac:dyDescent="0.25">
      <c r="B182" t="s">
        <v>472</v>
      </c>
      <c r="C182" t="s">
        <v>350</v>
      </c>
      <c r="D182">
        <v>2</v>
      </c>
      <c r="E182"/>
      <c r="G182"/>
      <c r="H182"/>
      <c r="I182"/>
      <c r="J182"/>
      <c r="K182" t="s">
        <v>320</v>
      </c>
      <c r="L182" s="25"/>
      <c r="M182" t="s">
        <v>320</v>
      </c>
    </row>
    <row r="183" spans="2:13" x14ac:dyDescent="0.25">
      <c r="B183" t="s">
        <v>119</v>
      </c>
      <c r="C183" t="s">
        <v>350</v>
      </c>
      <c r="D183"/>
      <c r="E183"/>
      <c r="G183"/>
      <c r="H183"/>
      <c r="I183"/>
      <c r="J183"/>
      <c r="K183" t="s">
        <v>320</v>
      </c>
      <c r="L183" s="25"/>
      <c r="M183" t="s">
        <v>320</v>
      </c>
    </row>
    <row r="184" spans="2:13" x14ac:dyDescent="0.25">
      <c r="B184" t="s">
        <v>377</v>
      </c>
      <c r="C184" t="s">
        <v>318</v>
      </c>
      <c r="D184">
        <v>43</v>
      </c>
      <c r="E184"/>
      <c r="G184">
        <v>6</v>
      </c>
      <c r="H184">
        <v>6</v>
      </c>
      <c r="I184"/>
      <c r="J184"/>
      <c r="K184" t="s">
        <v>320</v>
      </c>
      <c r="L184" s="25"/>
      <c r="M184" t="s">
        <v>320</v>
      </c>
    </row>
    <row r="185" spans="2:13" x14ac:dyDescent="0.25">
      <c r="B185" t="s">
        <v>378</v>
      </c>
      <c r="C185" t="s">
        <v>318</v>
      </c>
      <c r="D185">
        <v>8</v>
      </c>
      <c r="E185"/>
      <c r="G185">
        <v>1</v>
      </c>
      <c r="H185">
        <v>1</v>
      </c>
      <c r="I185"/>
      <c r="J185"/>
      <c r="K185" t="s">
        <v>320</v>
      </c>
      <c r="L185" s="25"/>
      <c r="M185" t="s">
        <v>320</v>
      </c>
    </row>
    <row r="186" spans="2:13" ht="60" x14ac:dyDescent="0.25">
      <c r="B186" t="s">
        <v>449</v>
      </c>
      <c r="C186" t="s">
        <v>318</v>
      </c>
      <c r="D186">
        <v>127</v>
      </c>
      <c r="E186"/>
      <c r="G186">
        <v>12</v>
      </c>
      <c r="H186">
        <v>12</v>
      </c>
      <c r="I186"/>
      <c r="J186"/>
      <c r="K186" t="s">
        <v>447</v>
      </c>
      <c r="L186" s="25" t="s">
        <v>450</v>
      </c>
      <c r="M186" t="s">
        <v>320</v>
      </c>
    </row>
    <row r="187" spans="2:13" x14ac:dyDescent="0.25">
      <c r="B187" t="s">
        <v>384</v>
      </c>
      <c r="C187" t="s">
        <v>318</v>
      </c>
      <c r="D187">
        <v>17</v>
      </c>
      <c r="E187"/>
      <c r="G187">
        <v>3</v>
      </c>
      <c r="H187">
        <v>3</v>
      </c>
      <c r="I187"/>
      <c r="J187"/>
      <c r="K187" t="s">
        <v>320</v>
      </c>
      <c r="L187" s="25"/>
      <c r="M187" t="s">
        <v>320</v>
      </c>
    </row>
    <row r="188" spans="2:13" x14ac:dyDescent="0.25">
      <c r="B188" t="s">
        <v>473</v>
      </c>
      <c r="C188" t="s">
        <v>350</v>
      </c>
      <c r="D188">
        <v>17</v>
      </c>
      <c r="E188"/>
      <c r="G188">
        <v>3</v>
      </c>
      <c r="H188">
        <v>3</v>
      </c>
      <c r="I188"/>
      <c r="J188"/>
      <c r="K188" t="s">
        <v>447</v>
      </c>
      <c r="L188" s="25" t="s">
        <v>474</v>
      </c>
      <c r="M188" t="s">
        <v>320</v>
      </c>
    </row>
    <row r="189" spans="2:13" x14ac:dyDescent="0.25">
      <c r="B189" t="s">
        <v>475</v>
      </c>
      <c r="C189" t="s">
        <v>350</v>
      </c>
      <c r="D189">
        <v>11</v>
      </c>
      <c r="E189"/>
      <c r="G189">
        <v>10</v>
      </c>
      <c r="H189">
        <v>10</v>
      </c>
      <c r="I189"/>
      <c r="J189"/>
      <c r="K189" t="s">
        <v>320</v>
      </c>
      <c r="L189" s="25"/>
      <c r="M189" t="s">
        <v>320</v>
      </c>
    </row>
    <row r="190" spans="2:13" x14ac:dyDescent="0.25">
      <c r="B190" t="s">
        <v>385</v>
      </c>
      <c r="C190" t="s">
        <v>318</v>
      </c>
      <c r="D190">
        <v>2</v>
      </c>
      <c r="E190"/>
      <c r="G190">
        <v>1</v>
      </c>
      <c r="H190">
        <v>1</v>
      </c>
      <c r="I190"/>
      <c r="J190"/>
      <c r="K190" t="s">
        <v>320</v>
      </c>
      <c r="L190" s="25"/>
      <c r="M190" t="s">
        <v>320</v>
      </c>
    </row>
    <row r="191" spans="2:13" x14ac:dyDescent="0.25">
      <c r="B191" t="s">
        <v>386</v>
      </c>
      <c r="C191" t="s">
        <v>350</v>
      </c>
      <c r="D191">
        <v>7</v>
      </c>
      <c r="E191"/>
      <c r="G191"/>
      <c r="H191"/>
      <c r="I191"/>
      <c r="J191"/>
      <c r="K191" t="s">
        <v>320</v>
      </c>
      <c r="L191" s="25"/>
      <c r="M191" t="s">
        <v>320</v>
      </c>
    </row>
    <row r="192" spans="2:13" x14ac:dyDescent="0.25">
      <c r="B192" t="s">
        <v>476</v>
      </c>
      <c r="C192" t="s">
        <v>350</v>
      </c>
      <c r="D192">
        <v>7</v>
      </c>
      <c r="E192"/>
      <c r="G192">
        <v>4</v>
      </c>
      <c r="H192">
        <v>4</v>
      </c>
      <c r="I192"/>
      <c r="J192"/>
      <c r="K192" t="s">
        <v>320</v>
      </c>
      <c r="L192" s="25"/>
      <c r="M192" t="s">
        <v>320</v>
      </c>
    </row>
    <row r="193" spans="2:13" x14ac:dyDescent="0.25">
      <c r="B193" t="s">
        <v>387</v>
      </c>
      <c r="C193" t="s">
        <v>318</v>
      </c>
      <c r="D193">
        <v>6</v>
      </c>
      <c r="E193"/>
      <c r="G193">
        <v>2</v>
      </c>
      <c r="H193">
        <v>2</v>
      </c>
      <c r="I193"/>
      <c r="J193"/>
      <c r="K193" t="s">
        <v>320</v>
      </c>
      <c r="L193" s="25"/>
      <c r="M193" t="s">
        <v>320</v>
      </c>
    </row>
    <row r="194" spans="2:13" x14ac:dyDescent="0.25">
      <c r="B194" t="s">
        <v>388</v>
      </c>
      <c r="C194" t="s">
        <v>318</v>
      </c>
      <c r="D194">
        <v>20</v>
      </c>
      <c r="E194"/>
      <c r="G194">
        <v>2</v>
      </c>
      <c r="H194">
        <v>2</v>
      </c>
      <c r="I194"/>
      <c r="J194"/>
      <c r="K194" t="s">
        <v>320</v>
      </c>
      <c r="L194" s="25"/>
      <c r="M194" t="s">
        <v>320</v>
      </c>
    </row>
    <row r="195" spans="2:13" x14ac:dyDescent="0.25">
      <c r="B195" t="s">
        <v>390</v>
      </c>
      <c r="C195" t="s">
        <v>318</v>
      </c>
      <c r="D195">
        <v>12</v>
      </c>
      <c r="E195"/>
      <c r="G195">
        <v>3</v>
      </c>
      <c r="H195">
        <v>3</v>
      </c>
      <c r="I195"/>
      <c r="J195"/>
      <c r="K195" t="s">
        <v>320</v>
      </c>
      <c r="L195" s="25"/>
      <c r="M195" t="s">
        <v>320</v>
      </c>
    </row>
    <row r="196" spans="2:13" x14ac:dyDescent="0.25">
      <c r="B196" t="s">
        <v>477</v>
      </c>
      <c r="C196" t="s">
        <v>350</v>
      </c>
      <c r="D196">
        <v>11</v>
      </c>
      <c r="E196"/>
      <c r="G196">
        <v>4</v>
      </c>
      <c r="H196">
        <v>4</v>
      </c>
      <c r="I196"/>
      <c r="J196"/>
      <c r="K196" t="s">
        <v>320</v>
      </c>
      <c r="L196" s="25"/>
      <c r="M196" t="s">
        <v>320</v>
      </c>
    </row>
    <row r="197" spans="2:13" x14ac:dyDescent="0.25">
      <c r="B197" t="s">
        <v>392</v>
      </c>
      <c r="C197" t="s">
        <v>350</v>
      </c>
      <c r="D197">
        <v>14</v>
      </c>
      <c r="E197"/>
      <c r="G197">
        <v>3</v>
      </c>
      <c r="H197">
        <v>3</v>
      </c>
      <c r="I197"/>
      <c r="J197"/>
      <c r="K197" t="s">
        <v>320</v>
      </c>
      <c r="L197" s="25"/>
      <c r="M197" t="s">
        <v>320</v>
      </c>
    </row>
    <row r="198" spans="2:13" x14ac:dyDescent="0.25">
      <c r="B198" t="s">
        <v>394</v>
      </c>
      <c r="C198" t="s">
        <v>350</v>
      </c>
      <c r="D198">
        <v>81</v>
      </c>
      <c r="E198"/>
      <c r="G198">
        <v>11</v>
      </c>
      <c r="H198">
        <v>11</v>
      </c>
      <c r="I198"/>
      <c r="J198"/>
      <c r="K198" t="s">
        <v>320</v>
      </c>
      <c r="L198" s="25"/>
      <c r="M198" t="s">
        <v>320</v>
      </c>
    </row>
    <row r="199" spans="2:13" ht="30" x14ac:dyDescent="0.25">
      <c r="B199" t="s">
        <v>451</v>
      </c>
      <c r="C199" t="s">
        <v>350</v>
      </c>
      <c r="D199">
        <v>41</v>
      </c>
      <c r="E199"/>
      <c r="G199">
        <v>9</v>
      </c>
      <c r="H199">
        <v>9</v>
      </c>
      <c r="I199"/>
      <c r="J199"/>
      <c r="K199" t="s">
        <v>447</v>
      </c>
      <c r="L199" s="25" t="s">
        <v>452</v>
      </c>
      <c r="M199" t="s">
        <v>320</v>
      </c>
    </row>
    <row r="200" spans="2:13" x14ac:dyDescent="0.25">
      <c r="B200" t="s">
        <v>397</v>
      </c>
      <c r="C200" t="s">
        <v>318</v>
      </c>
      <c r="D200">
        <v>18</v>
      </c>
      <c r="E200"/>
      <c r="G200">
        <v>5</v>
      </c>
      <c r="H200">
        <v>5</v>
      </c>
      <c r="I200"/>
      <c r="J200"/>
      <c r="K200" t="s">
        <v>320</v>
      </c>
      <c r="L200" s="25"/>
      <c r="M200" t="s">
        <v>320</v>
      </c>
    </row>
    <row r="201" spans="2:13" x14ac:dyDescent="0.25">
      <c r="B201" t="s">
        <v>449</v>
      </c>
      <c r="C201" t="s">
        <v>350</v>
      </c>
      <c r="D201"/>
      <c r="E201"/>
      <c r="G201"/>
      <c r="H201"/>
      <c r="I201"/>
      <c r="J201"/>
      <c r="K201" t="s">
        <v>320</v>
      </c>
      <c r="L201" s="25"/>
      <c r="M201" t="s">
        <v>320</v>
      </c>
    </row>
    <row r="202" spans="2:13" x14ac:dyDescent="0.25">
      <c r="B202" t="s">
        <v>478</v>
      </c>
      <c r="C202" t="s">
        <v>350</v>
      </c>
      <c r="D202">
        <v>2</v>
      </c>
      <c r="E202"/>
      <c r="G202">
        <v>1</v>
      </c>
      <c r="H202">
        <v>1</v>
      </c>
      <c r="I202"/>
      <c r="J202"/>
      <c r="K202" t="s">
        <v>320</v>
      </c>
      <c r="L202" s="25"/>
      <c r="M202" t="s">
        <v>320</v>
      </c>
    </row>
    <row r="203" spans="2:13" x14ac:dyDescent="0.25">
      <c r="B203" t="s">
        <v>402</v>
      </c>
      <c r="C203" t="s">
        <v>350</v>
      </c>
      <c r="D203">
        <v>16</v>
      </c>
      <c r="E203"/>
      <c r="G203">
        <v>7</v>
      </c>
      <c r="H203">
        <v>7</v>
      </c>
      <c r="I203"/>
      <c r="J203"/>
      <c r="K203" t="s">
        <v>320</v>
      </c>
      <c r="L203" s="25"/>
      <c r="M203" t="s">
        <v>320</v>
      </c>
    </row>
    <row r="204" spans="2:13" x14ac:dyDescent="0.25">
      <c r="B204" t="s">
        <v>403</v>
      </c>
      <c r="C204" t="s">
        <v>318</v>
      </c>
      <c r="D204">
        <v>20</v>
      </c>
      <c r="E204"/>
      <c r="G204">
        <v>9</v>
      </c>
      <c r="H204">
        <v>9</v>
      </c>
      <c r="I204"/>
      <c r="J204"/>
      <c r="K204" t="s">
        <v>320</v>
      </c>
      <c r="L204" s="25"/>
      <c r="M204" t="s">
        <v>320</v>
      </c>
    </row>
    <row r="205" spans="2:13" x14ac:dyDescent="0.25">
      <c r="B205" t="s">
        <v>404</v>
      </c>
      <c r="C205" t="s">
        <v>318</v>
      </c>
      <c r="D205">
        <v>13</v>
      </c>
      <c r="E205"/>
      <c r="G205">
        <v>3</v>
      </c>
      <c r="H205">
        <v>3</v>
      </c>
      <c r="I205"/>
      <c r="J205"/>
      <c r="K205" t="s">
        <v>320</v>
      </c>
      <c r="L205" s="25"/>
      <c r="M205" t="s">
        <v>320</v>
      </c>
    </row>
    <row r="206" spans="2:13" x14ac:dyDescent="0.25">
      <c r="B206" t="s">
        <v>479</v>
      </c>
      <c r="C206" t="s">
        <v>350</v>
      </c>
      <c r="D206">
        <v>3</v>
      </c>
      <c r="E206"/>
      <c r="G206"/>
      <c r="H206"/>
      <c r="I206"/>
      <c r="J206"/>
      <c r="K206" t="s">
        <v>320</v>
      </c>
      <c r="L206" s="25"/>
      <c r="M206" t="s">
        <v>320</v>
      </c>
    </row>
    <row r="207" spans="2:13" x14ac:dyDescent="0.25">
      <c r="B207" t="s">
        <v>480</v>
      </c>
      <c r="C207" t="s">
        <v>350</v>
      </c>
      <c r="D207">
        <v>6</v>
      </c>
      <c r="E207"/>
      <c r="G207"/>
      <c r="H207"/>
      <c r="I207"/>
      <c r="J207"/>
      <c r="K207" t="s">
        <v>320</v>
      </c>
      <c r="L207" s="25"/>
      <c r="M207" t="s">
        <v>320</v>
      </c>
    </row>
    <row r="208" spans="2:13" x14ac:dyDescent="0.25">
      <c r="B208" t="s">
        <v>481</v>
      </c>
      <c r="C208" t="s">
        <v>350</v>
      </c>
      <c r="D208">
        <v>7</v>
      </c>
      <c r="E208"/>
      <c r="G208">
        <v>7</v>
      </c>
      <c r="H208">
        <v>7</v>
      </c>
      <c r="I208"/>
      <c r="J208"/>
      <c r="K208" t="s">
        <v>319</v>
      </c>
      <c r="L208" s="25" t="s">
        <v>482</v>
      </c>
      <c r="M208" t="s">
        <v>320</v>
      </c>
    </row>
    <row r="209" spans="2:13" x14ac:dyDescent="0.25">
      <c r="B209" t="s">
        <v>407</v>
      </c>
      <c r="C209" t="s">
        <v>318</v>
      </c>
      <c r="D209">
        <v>5</v>
      </c>
      <c r="E209"/>
      <c r="G209">
        <v>2</v>
      </c>
      <c r="H209">
        <v>2</v>
      </c>
      <c r="I209"/>
      <c r="J209"/>
      <c r="K209" t="s">
        <v>320</v>
      </c>
      <c r="L209" s="25"/>
      <c r="M209" t="s">
        <v>320</v>
      </c>
    </row>
    <row r="210" spans="2:13" x14ac:dyDescent="0.25">
      <c r="B210" t="s">
        <v>483</v>
      </c>
      <c r="C210" t="s">
        <v>350</v>
      </c>
      <c r="D210">
        <v>5</v>
      </c>
      <c r="E210"/>
      <c r="G210">
        <v>1</v>
      </c>
      <c r="H210">
        <v>1</v>
      </c>
      <c r="I210"/>
      <c r="J210"/>
      <c r="K210" t="s">
        <v>320</v>
      </c>
      <c r="L210" s="25"/>
      <c r="M210" t="s">
        <v>320</v>
      </c>
    </row>
    <row r="211" spans="2:13" x14ac:dyDescent="0.25">
      <c r="B211" t="s">
        <v>484</v>
      </c>
      <c r="C211" t="s">
        <v>350</v>
      </c>
      <c r="D211">
        <v>8</v>
      </c>
      <c r="E211"/>
      <c r="G211"/>
      <c r="H211"/>
      <c r="I211"/>
      <c r="J211"/>
      <c r="K211" t="s">
        <v>320</v>
      </c>
      <c r="L211" s="25"/>
      <c r="M211" t="s">
        <v>320</v>
      </c>
    </row>
    <row r="212" spans="2:13" x14ac:dyDescent="0.25">
      <c r="B212" t="s">
        <v>485</v>
      </c>
      <c r="C212" t="s">
        <v>350</v>
      </c>
      <c r="D212">
        <v>7</v>
      </c>
      <c r="E212"/>
      <c r="G212">
        <v>1</v>
      </c>
      <c r="H212">
        <v>1</v>
      </c>
      <c r="I212"/>
      <c r="J212"/>
      <c r="K212" t="s">
        <v>320</v>
      </c>
      <c r="L212" s="25"/>
      <c r="M212" t="s">
        <v>320</v>
      </c>
    </row>
    <row r="213" spans="2:13" x14ac:dyDescent="0.25">
      <c r="B213" t="s">
        <v>486</v>
      </c>
      <c r="C213" t="s">
        <v>350</v>
      </c>
      <c r="D213">
        <v>1</v>
      </c>
      <c r="E213"/>
      <c r="G213"/>
      <c r="H213"/>
      <c r="I213"/>
      <c r="J213"/>
      <c r="K213" t="s">
        <v>320</v>
      </c>
      <c r="L213" s="25"/>
      <c r="M213" t="s">
        <v>320</v>
      </c>
    </row>
    <row r="214" spans="2:13" x14ac:dyDescent="0.25">
      <c r="B214" t="s">
        <v>487</v>
      </c>
      <c r="C214" t="s">
        <v>350</v>
      </c>
      <c r="D214">
        <v>1</v>
      </c>
      <c r="E214"/>
      <c r="G214"/>
      <c r="H214"/>
      <c r="I214"/>
      <c r="J214"/>
      <c r="K214" t="s">
        <v>320</v>
      </c>
      <c r="L214" s="25"/>
      <c r="M214" t="s">
        <v>320</v>
      </c>
    </row>
    <row r="215" spans="2:13" x14ac:dyDescent="0.25">
      <c r="B215" t="s">
        <v>488</v>
      </c>
      <c r="C215" t="s">
        <v>350</v>
      </c>
      <c r="D215">
        <v>2</v>
      </c>
      <c r="E215"/>
      <c r="G215"/>
      <c r="H215"/>
      <c r="I215"/>
      <c r="J215"/>
      <c r="K215" t="s">
        <v>320</v>
      </c>
      <c r="L215" s="25"/>
      <c r="M215" t="s">
        <v>320</v>
      </c>
    </row>
    <row r="216" spans="2:13" x14ac:dyDescent="0.25">
      <c r="B216" t="s">
        <v>489</v>
      </c>
      <c r="C216" t="s">
        <v>350</v>
      </c>
      <c r="D216"/>
      <c r="E216"/>
      <c r="G216"/>
      <c r="H216"/>
      <c r="I216"/>
      <c r="J216"/>
      <c r="K216" t="s">
        <v>320</v>
      </c>
      <c r="L216" s="25"/>
      <c r="M216" t="s">
        <v>320</v>
      </c>
    </row>
    <row r="217" spans="2:13" x14ac:dyDescent="0.25">
      <c r="B217" t="s">
        <v>415</v>
      </c>
      <c r="C217" t="s">
        <v>350</v>
      </c>
      <c r="D217">
        <v>13</v>
      </c>
      <c r="E217"/>
      <c r="G217"/>
      <c r="H217"/>
      <c r="I217"/>
      <c r="J217"/>
      <c r="K217" t="s">
        <v>320</v>
      </c>
      <c r="L217" s="25"/>
      <c r="M217" t="s">
        <v>320</v>
      </c>
    </row>
    <row r="218" spans="2:13" x14ac:dyDescent="0.25">
      <c r="B218" t="s">
        <v>490</v>
      </c>
      <c r="C218" t="s">
        <v>350</v>
      </c>
      <c r="D218">
        <v>1</v>
      </c>
      <c r="E218"/>
      <c r="G218"/>
      <c r="H218"/>
      <c r="I218"/>
      <c r="J218"/>
      <c r="K218" t="s">
        <v>320</v>
      </c>
      <c r="L218" s="25"/>
      <c r="M218" t="s">
        <v>320</v>
      </c>
    </row>
    <row r="219" spans="2:13" x14ac:dyDescent="0.25">
      <c r="B219" t="s">
        <v>491</v>
      </c>
      <c r="C219" t="s">
        <v>350</v>
      </c>
      <c r="D219">
        <v>5</v>
      </c>
      <c r="E219"/>
      <c r="G219">
        <v>2</v>
      </c>
      <c r="H219">
        <v>2</v>
      </c>
      <c r="I219"/>
      <c r="J219"/>
      <c r="K219" t="s">
        <v>320</v>
      </c>
      <c r="L219" s="25"/>
      <c r="M219" t="s">
        <v>320</v>
      </c>
    </row>
    <row r="220" spans="2:13" x14ac:dyDescent="0.25">
      <c r="B220" t="s">
        <v>331</v>
      </c>
      <c r="C220" t="s">
        <v>318</v>
      </c>
      <c r="D220">
        <v>23</v>
      </c>
      <c r="E220"/>
      <c r="G220">
        <v>1</v>
      </c>
      <c r="H220">
        <v>1</v>
      </c>
      <c r="I220"/>
      <c r="J220"/>
      <c r="K220" t="s">
        <v>319</v>
      </c>
      <c r="L220" s="25" t="s">
        <v>332</v>
      </c>
      <c r="M220" t="s">
        <v>320</v>
      </c>
    </row>
    <row r="221" spans="2:13" x14ac:dyDescent="0.25">
      <c r="B221" t="s">
        <v>492</v>
      </c>
      <c r="C221" t="s">
        <v>350</v>
      </c>
      <c r="D221">
        <v>19</v>
      </c>
      <c r="E221"/>
      <c r="G221">
        <v>1</v>
      </c>
      <c r="H221">
        <v>1</v>
      </c>
      <c r="I221"/>
      <c r="J221"/>
      <c r="K221" t="s">
        <v>320</v>
      </c>
      <c r="L221" s="25"/>
      <c r="M221" t="s">
        <v>320</v>
      </c>
    </row>
    <row r="222" spans="2:13" x14ac:dyDescent="0.25">
      <c r="B222" t="s">
        <v>493</v>
      </c>
      <c r="C222" t="s">
        <v>350</v>
      </c>
      <c r="D222">
        <v>13</v>
      </c>
      <c r="E222"/>
      <c r="G222"/>
      <c r="H222"/>
      <c r="I222"/>
      <c r="J222"/>
      <c r="K222" t="s">
        <v>320</v>
      </c>
      <c r="L222" s="25"/>
      <c r="M222" t="s">
        <v>320</v>
      </c>
    </row>
    <row r="223" spans="2:13" x14ac:dyDescent="0.25">
      <c r="B223" t="s">
        <v>419</v>
      </c>
      <c r="C223" t="s">
        <v>350</v>
      </c>
      <c r="D223">
        <v>38</v>
      </c>
      <c r="E223"/>
      <c r="G223">
        <v>1</v>
      </c>
      <c r="H223">
        <v>1</v>
      </c>
      <c r="I223"/>
      <c r="J223"/>
      <c r="K223" t="s">
        <v>320</v>
      </c>
      <c r="L223" s="25"/>
      <c r="M223" t="s">
        <v>320</v>
      </c>
    </row>
    <row r="224" spans="2:13" x14ac:dyDescent="0.25">
      <c r="B224" t="s">
        <v>494</v>
      </c>
      <c r="C224" t="s">
        <v>350</v>
      </c>
      <c r="D224">
        <v>3</v>
      </c>
      <c r="E224"/>
      <c r="G224"/>
      <c r="H224"/>
      <c r="I224"/>
      <c r="J224"/>
      <c r="K224" t="s">
        <v>320</v>
      </c>
      <c r="L224" s="25"/>
      <c r="M224" t="s">
        <v>320</v>
      </c>
    </row>
    <row r="225" spans="2:13" x14ac:dyDescent="0.25">
      <c r="B225" t="s">
        <v>495</v>
      </c>
      <c r="C225" t="s">
        <v>350</v>
      </c>
      <c r="D225">
        <v>10</v>
      </c>
      <c r="E225"/>
      <c r="G225">
        <v>4</v>
      </c>
      <c r="H225">
        <v>4</v>
      </c>
      <c r="I225"/>
      <c r="J225"/>
      <c r="K225" t="s">
        <v>320</v>
      </c>
      <c r="L225" s="25"/>
      <c r="M225" t="s">
        <v>320</v>
      </c>
    </row>
    <row r="226" spans="2:13" x14ac:dyDescent="0.25">
      <c r="B226" t="s">
        <v>496</v>
      </c>
      <c r="C226" t="s">
        <v>350</v>
      </c>
      <c r="D226">
        <v>5</v>
      </c>
      <c r="E226"/>
      <c r="G226">
        <v>1</v>
      </c>
      <c r="H226">
        <v>1</v>
      </c>
      <c r="I226"/>
      <c r="J226"/>
      <c r="K226" t="s">
        <v>320</v>
      </c>
      <c r="L226" s="25"/>
      <c r="M226" t="s">
        <v>320</v>
      </c>
    </row>
    <row r="227" spans="2:13" x14ac:dyDescent="0.25">
      <c r="B227" t="s">
        <v>497</v>
      </c>
      <c r="C227" t="s">
        <v>350</v>
      </c>
      <c r="D227">
        <v>4</v>
      </c>
      <c r="E227"/>
      <c r="G227">
        <v>3</v>
      </c>
      <c r="H227">
        <v>3</v>
      </c>
      <c r="I227"/>
      <c r="J227"/>
      <c r="K227" t="s">
        <v>320</v>
      </c>
      <c r="L227" s="25"/>
      <c r="M227" t="s">
        <v>320</v>
      </c>
    </row>
    <row r="228" spans="2:13" x14ac:dyDescent="0.25">
      <c r="B228" t="s">
        <v>428</v>
      </c>
      <c r="C228" t="s">
        <v>318</v>
      </c>
      <c r="D228">
        <v>10</v>
      </c>
      <c r="E228"/>
      <c r="G228">
        <v>1</v>
      </c>
      <c r="H228">
        <v>1</v>
      </c>
      <c r="I228"/>
      <c r="J228"/>
      <c r="K228" t="s">
        <v>320</v>
      </c>
      <c r="L228" s="25"/>
      <c r="M228" t="s">
        <v>320</v>
      </c>
    </row>
    <row r="229" spans="2:13" x14ac:dyDescent="0.25">
      <c r="B229" t="s">
        <v>498</v>
      </c>
      <c r="C229" t="s">
        <v>350</v>
      </c>
      <c r="D229">
        <v>13</v>
      </c>
      <c r="E229"/>
      <c r="G229">
        <v>2</v>
      </c>
      <c r="H229">
        <v>2</v>
      </c>
      <c r="I229"/>
      <c r="J229"/>
      <c r="K229" t="s">
        <v>320</v>
      </c>
      <c r="L229" s="25"/>
      <c r="M229" t="s">
        <v>320</v>
      </c>
    </row>
    <row r="230" spans="2:13" x14ac:dyDescent="0.25">
      <c r="B230" t="s">
        <v>499</v>
      </c>
      <c r="C230" t="s">
        <v>350</v>
      </c>
      <c r="D230"/>
      <c r="E230"/>
      <c r="G230"/>
      <c r="H230"/>
      <c r="I230"/>
      <c r="J230"/>
      <c r="K230" t="s">
        <v>320</v>
      </c>
      <c r="L230" s="25"/>
      <c r="M230" t="s">
        <v>320</v>
      </c>
    </row>
    <row r="231" spans="2:13" x14ac:dyDescent="0.25">
      <c r="B231" t="s">
        <v>500</v>
      </c>
      <c r="C231" t="s">
        <v>350</v>
      </c>
      <c r="D231">
        <v>6</v>
      </c>
      <c r="E231"/>
      <c r="G231">
        <v>2</v>
      </c>
      <c r="H231">
        <v>2</v>
      </c>
      <c r="I231"/>
      <c r="J231"/>
      <c r="K231" t="s">
        <v>320</v>
      </c>
      <c r="L231" s="25"/>
      <c r="M231" t="s">
        <v>320</v>
      </c>
    </row>
    <row r="232" spans="2:13" x14ac:dyDescent="0.25">
      <c r="B232" t="s">
        <v>501</v>
      </c>
      <c r="C232" t="s">
        <v>350</v>
      </c>
      <c r="D232">
        <v>1</v>
      </c>
      <c r="E232"/>
      <c r="G232"/>
      <c r="H232"/>
      <c r="I232"/>
      <c r="J232"/>
      <c r="K232" t="s">
        <v>320</v>
      </c>
      <c r="L232" s="25"/>
      <c r="M232" t="s">
        <v>320</v>
      </c>
    </row>
    <row r="233" spans="2:13" x14ac:dyDescent="0.25">
      <c r="B233" t="s">
        <v>502</v>
      </c>
      <c r="C233" t="s">
        <v>350</v>
      </c>
      <c r="D233"/>
      <c r="E233"/>
      <c r="G233"/>
      <c r="H233"/>
      <c r="I233"/>
      <c r="J233"/>
      <c r="K233" t="s">
        <v>320</v>
      </c>
      <c r="L233" s="25"/>
      <c r="M233" t="s">
        <v>320</v>
      </c>
    </row>
    <row r="234" spans="2:13" x14ac:dyDescent="0.25">
      <c r="B234" t="s">
        <v>503</v>
      </c>
      <c r="C234" t="s">
        <v>350</v>
      </c>
      <c r="D234">
        <v>36</v>
      </c>
      <c r="E234"/>
      <c r="G234">
        <v>16</v>
      </c>
      <c r="H234">
        <v>16</v>
      </c>
      <c r="I234"/>
      <c r="J234"/>
      <c r="K234" t="s">
        <v>320</v>
      </c>
      <c r="L234" s="25"/>
      <c r="M234" t="s">
        <v>320</v>
      </c>
    </row>
    <row r="235" spans="2:13" x14ac:dyDescent="0.25">
      <c r="B235" t="s">
        <v>504</v>
      </c>
      <c r="C235" t="s">
        <v>350</v>
      </c>
      <c r="D235">
        <v>1</v>
      </c>
      <c r="E235"/>
      <c r="G235"/>
      <c r="H235"/>
      <c r="I235"/>
      <c r="J235"/>
      <c r="K235" t="s">
        <v>320</v>
      </c>
      <c r="L235" s="25"/>
      <c r="M235" t="s">
        <v>320</v>
      </c>
    </row>
    <row r="236" spans="2:13" x14ac:dyDescent="0.25">
      <c r="B236" t="s">
        <v>453</v>
      </c>
      <c r="C236" t="s">
        <v>318</v>
      </c>
      <c r="D236">
        <v>19</v>
      </c>
      <c r="E236"/>
      <c r="G236">
        <v>4</v>
      </c>
      <c r="H236">
        <v>4</v>
      </c>
      <c r="I236"/>
      <c r="J236"/>
      <c r="K236" t="s">
        <v>447</v>
      </c>
      <c r="L236" s="25" t="s">
        <v>454</v>
      </c>
      <c r="M236" t="s">
        <v>320</v>
      </c>
    </row>
    <row r="237" spans="2:13" x14ac:dyDescent="0.25">
      <c r="B237" t="s">
        <v>505</v>
      </c>
      <c r="C237" t="s">
        <v>350</v>
      </c>
      <c r="D237">
        <v>3</v>
      </c>
      <c r="E237"/>
      <c r="G237">
        <v>3</v>
      </c>
      <c r="H237">
        <v>3</v>
      </c>
      <c r="I237"/>
      <c r="J237"/>
      <c r="K237" t="s">
        <v>320</v>
      </c>
      <c r="L237" s="25"/>
      <c r="M237" t="s">
        <v>320</v>
      </c>
    </row>
    <row r="238" spans="2:13" x14ac:dyDescent="0.25">
      <c r="B238" t="s">
        <v>506</v>
      </c>
      <c r="C238" t="s">
        <v>350</v>
      </c>
      <c r="D238">
        <v>9</v>
      </c>
      <c r="E238"/>
      <c r="G238">
        <v>1</v>
      </c>
      <c r="H238">
        <v>1</v>
      </c>
      <c r="I238"/>
      <c r="J238"/>
      <c r="K238" t="s">
        <v>320</v>
      </c>
      <c r="L238" s="25"/>
      <c r="M238" t="s">
        <v>320</v>
      </c>
    </row>
    <row r="239" spans="2:13" x14ac:dyDescent="0.25">
      <c r="B239" t="s">
        <v>507</v>
      </c>
      <c r="C239" t="s">
        <v>350</v>
      </c>
      <c r="D239">
        <v>2</v>
      </c>
      <c r="E239"/>
      <c r="G239">
        <v>1</v>
      </c>
      <c r="H239">
        <v>1</v>
      </c>
      <c r="I239"/>
      <c r="J239"/>
      <c r="K239" t="s">
        <v>320</v>
      </c>
      <c r="L239" s="25"/>
      <c r="M239" t="s">
        <v>320</v>
      </c>
    </row>
    <row r="240" spans="2:13" x14ac:dyDescent="0.25">
      <c r="B240" t="s">
        <v>439</v>
      </c>
      <c r="C240" t="s">
        <v>350</v>
      </c>
      <c r="D240">
        <v>12</v>
      </c>
      <c r="E240"/>
      <c r="G240">
        <v>1</v>
      </c>
      <c r="H240">
        <v>1</v>
      </c>
      <c r="I240"/>
      <c r="J240"/>
      <c r="K240" t="s">
        <v>320</v>
      </c>
      <c r="L240" s="25"/>
      <c r="M240" t="s">
        <v>320</v>
      </c>
    </row>
    <row r="241" spans="2:13" x14ac:dyDescent="0.25">
      <c r="B241" t="s">
        <v>440</v>
      </c>
      <c r="C241" t="s">
        <v>318</v>
      </c>
      <c r="D241">
        <v>8</v>
      </c>
      <c r="E241"/>
      <c r="G241">
        <v>5</v>
      </c>
      <c r="H241">
        <v>5</v>
      </c>
      <c r="I241"/>
      <c r="J241"/>
      <c r="K241" t="s">
        <v>320</v>
      </c>
      <c r="L241" s="25"/>
      <c r="M241" t="s">
        <v>320</v>
      </c>
    </row>
    <row r="242" spans="2:13" x14ac:dyDescent="0.25">
      <c r="B242" t="s">
        <v>508</v>
      </c>
      <c r="C242" t="s">
        <v>350</v>
      </c>
      <c r="D242">
        <v>1</v>
      </c>
      <c r="E242"/>
      <c r="G242"/>
      <c r="H242"/>
      <c r="I242"/>
      <c r="J242"/>
      <c r="K242" t="s">
        <v>320</v>
      </c>
      <c r="L242" s="25"/>
      <c r="M242" t="s">
        <v>320</v>
      </c>
    </row>
    <row r="243" spans="2:13" x14ac:dyDescent="0.25">
      <c r="B243" t="s">
        <v>509</v>
      </c>
      <c r="C243" t="s">
        <v>350</v>
      </c>
      <c r="D243">
        <v>3</v>
      </c>
      <c r="E243"/>
      <c r="G243">
        <v>2</v>
      </c>
      <c r="H243">
        <v>2</v>
      </c>
      <c r="I243"/>
      <c r="J243"/>
      <c r="K243" t="s">
        <v>320</v>
      </c>
      <c r="L243" s="25"/>
      <c r="M243" t="s">
        <v>320</v>
      </c>
    </row>
    <row r="244" spans="2:13" x14ac:dyDescent="0.25">
      <c r="B244" t="s">
        <v>510</v>
      </c>
      <c r="C244" t="s">
        <v>350</v>
      </c>
      <c r="D244">
        <v>5</v>
      </c>
      <c r="E244"/>
      <c r="G244">
        <v>1</v>
      </c>
      <c r="H244">
        <v>1</v>
      </c>
      <c r="I244"/>
      <c r="J244"/>
      <c r="K244" t="s">
        <v>320</v>
      </c>
      <c r="L244" s="25"/>
      <c r="M244" t="s">
        <v>320</v>
      </c>
    </row>
    <row r="245" spans="2:13" x14ac:dyDescent="0.25">
      <c r="B245" t="s">
        <v>511</v>
      </c>
      <c r="C245" t="s">
        <v>350</v>
      </c>
      <c r="D245">
        <v>4</v>
      </c>
      <c r="E245"/>
      <c r="G245"/>
      <c r="H245"/>
      <c r="I245"/>
      <c r="J245"/>
      <c r="K245" t="s">
        <v>320</v>
      </c>
      <c r="L245" s="25"/>
      <c r="M245" t="s">
        <v>320</v>
      </c>
    </row>
    <row r="246" spans="2:13" x14ac:dyDescent="0.25">
      <c r="B246" t="s">
        <v>528</v>
      </c>
      <c r="C246" t="s">
        <v>350</v>
      </c>
      <c r="D246">
        <v>7</v>
      </c>
      <c r="E246"/>
      <c r="G246"/>
      <c r="H246"/>
      <c r="I246"/>
      <c r="J246"/>
      <c r="K246" t="s">
        <v>320</v>
      </c>
      <c r="L246" s="25"/>
      <c r="M246" t="s">
        <v>320</v>
      </c>
    </row>
    <row r="247" spans="2:13" x14ac:dyDescent="0.25">
      <c r="B247" t="s">
        <v>432</v>
      </c>
      <c r="C247" t="s">
        <v>350</v>
      </c>
      <c r="D247">
        <v>5</v>
      </c>
      <c r="E247"/>
      <c r="G247">
        <v>2</v>
      </c>
      <c r="H247">
        <v>2</v>
      </c>
      <c r="I247"/>
      <c r="J247"/>
      <c r="K247" t="s">
        <v>320</v>
      </c>
      <c r="L247" s="25"/>
      <c r="M247" t="s">
        <v>320</v>
      </c>
    </row>
    <row r="248" spans="2:13" x14ac:dyDescent="0.25">
      <c r="B248" t="s">
        <v>164</v>
      </c>
      <c r="C248" t="s">
        <v>318</v>
      </c>
      <c r="D248">
        <v>7</v>
      </c>
      <c r="E248"/>
      <c r="G248">
        <v>2</v>
      </c>
      <c r="H248">
        <v>2</v>
      </c>
      <c r="I248"/>
      <c r="J248"/>
      <c r="K248" t="s">
        <v>319</v>
      </c>
      <c r="L248" s="25" t="s">
        <v>334</v>
      </c>
      <c r="M248" t="s">
        <v>320</v>
      </c>
    </row>
    <row r="249" spans="2:13" x14ac:dyDescent="0.25">
      <c r="B249" t="s">
        <v>512</v>
      </c>
      <c r="C249" t="s">
        <v>350</v>
      </c>
      <c r="D249">
        <v>7</v>
      </c>
      <c r="E249"/>
      <c r="G249">
        <v>3</v>
      </c>
      <c r="H249">
        <v>3</v>
      </c>
      <c r="I249"/>
      <c r="J249"/>
      <c r="K249" t="s">
        <v>320</v>
      </c>
      <c r="L249" s="25"/>
      <c r="M249" t="s">
        <v>320</v>
      </c>
    </row>
    <row r="250" spans="2:13" x14ac:dyDescent="0.25">
      <c r="B250" t="s">
        <v>373</v>
      </c>
      <c r="C250" t="s">
        <v>350</v>
      </c>
      <c r="D250"/>
      <c r="E250"/>
      <c r="G250"/>
      <c r="H250"/>
      <c r="I250"/>
      <c r="J250"/>
      <c r="K250" t="s">
        <v>320</v>
      </c>
      <c r="L250" s="25"/>
      <c r="M250" t="s">
        <v>320</v>
      </c>
    </row>
    <row r="251" spans="2:13" x14ac:dyDescent="0.25">
      <c r="B251" t="s">
        <v>513</v>
      </c>
      <c r="C251" t="s">
        <v>350</v>
      </c>
      <c r="D251"/>
      <c r="E251"/>
      <c r="G251"/>
      <c r="H251"/>
      <c r="I251"/>
      <c r="J251"/>
      <c r="K251" t="s">
        <v>320</v>
      </c>
      <c r="L251" s="25"/>
      <c r="M251" t="s">
        <v>320</v>
      </c>
    </row>
    <row r="252" spans="2:13" x14ac:dyDescent="0.25">
      <c r="B252" t="s">
        <v>514</v>
      </c>
      <c r="C252" t="s">
        <v>350</v>
      </c>
      <c r="D252">
        <v>15</v>
      </c>
      <c r="E252"/>
      <c r="G252">
        <v>2</v>
      </c>
      <c r="H252">
        <v>2</v>
      </c>
      <c r="I252"/>
      <c r="J252"/>
      <c r="K252" t="s">
        <v>320</v>
      </c>
      <c r="L252" s="25"/>
      <c r="M252" t="s">
        <v>320</v>
      </c>
    </row>
    <row r="253" spans="2:13" x14ac:dyDescent="0.25">
      <c r="B253" t="s">
        <v>515</v>
      </c>
      <c r="C253" t="s">
        <v>350</v>
      </c>
      <c r="D253">
        <v>9</v>
      </c>
      <c r="E253"/>
      <c r="G253"/>
      <c r="H253"/>
      <c r="I253"/>
      <c r="J253"/>
      <c r="K253" t="s">
        <v>320</v>
      </c>
      <c r="L253" s="25"/>
      <c r="M253" t="s">
        <v>320</v>
      </c>
    </row>
    <row r="254" spans="2:13" x14ac:dyDescent="0.25">
      <c r="B254" t="s">
        <v>516</v>
      </c>
      <c r="C254" t="s">
        <v>350</v>
      </c>
      <c r="D254">
        <v>4</v>
      </c>
      <c r="E254"/>
      <c r="G254"/>
      <c r="H254"/>
      <c r="I254"/>
      <c r="J254"/>
      <c r="K254" t="s">
        <v>320</v>
      </c>
      <c r="L254" s="25"/>
      <c r="M254" t="s">
        <v>320</v>
      </c>
    </row>
    <row r="255" spans="2:13" x14ac:dyDescent="0.25">
      <c r="B255" t="s">
        <v>517</v>
      </c>
      <c r="C255" t="s">
        <v>350</v>
      </c>
      <c r="D255">
        <v>9</v>
      </c>
      <c r="E255"/>
      <c r="G255"/>
      <c r="H255"/>
      <c r="I255"/>
      <c r="J255"/>
      <c r="K255" t="s">
        <v>320</v>
      </c>
      <c r="L255" s="25"/>
      <c r="M255" t="s">
        <v>320</v>
      </c>
    </row>
  </sheetData>
  <mergeCells count="4">
    <mergeCell ref="A1:L1"/>
    <mergeCell ref="D2:E2"/>
    <mergeCell ref="F2:G2"/>
    <mergeCell ref="I2:J2"/>
  </mergeCells>
  <conditionalFormatting sqref="B1:B1048576">
    <cfRule type="duplicateValues" dxfId="2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>
      <selection activeCell="D16" sqref="D16"/>
    </sheetView>
  </sheetViews>
  <sheetFormatPr defaultRowHeight="15" x14ac:dyDescent="0.25"/>
  <cols>
    <col min="1" max="1" width="4" bestFit="1" customWidth="1"/>
    <col min="2" max="2" width="22.5703125" bestFit="1" customWidth="1"/>
    <col min="3" max="3" width="8.7109375" bestFit="1" customWidth="1"/>
    <col min="4" max="4" width="7.5703125" bestFit="1" customWidth="1"/>
    <col min="5" max="5" width="10.5703125" bestFit="1" customWidth="1"/>
    <col min="6" max="6" width="11" bestFit="1" customWidth="1"/>
    <col min="7" max="7" width="12.85546875" bestFit="1" customWidth="1"/>
    <col min="8" max="8" width="51" style="25" customWidth="1"/>
    <col min="9" max="9" width="10" bestFit="1" customWidth="1"/>
    <col min="10" max="10" width="7.7109375" bestFit="1" customWidth="1"/>
  </cols>
  <sheetData>
    <row r="1" spans="1:10" x14ac:dyDescent="0.25">
      <c r="B1" t="s">
        <v>518</v>
      </c>
      <c r="C1" t="s">
        <v>314</v>
      </c>
      <c r="D1" t="s">
        <v>315</v>
      </c>
      <c r="E1" t="s">
        <v>520</v>
      </c>
      <c r="F1" t="s">
        <v>460</v>
      </c>
      <c r="G1" t="s">
        <v>522</v>
      </c>
      <c r="H1" s="25" t="s">
        <v>316</v>
      </c>
      <c r="I1" t="s">
        <v>523</v>
      </c>
      <c r="J1" t="s">
        <v>316</v>
      </c>
    </row>
    <row r="2" spans="1:10" x14ac:dyDescent="0.25">
      <c r="D2" t="s">
        <v>519</v>
      </c>
      <c r="E2" t="s">
        <v>521</v>
      </c>
      <c r="F2">
        <v>2017</v>
      </c>
    </row>
    <row r="3" spans="1:10" x14ac:dyDescent="0.25">
      <c r="D3">
        <v>1.85</v>
      </c>
      <c r="E3">
        <v>404</v>
      </c>
      <c r="F3">
        <v>404</v>
      </c>
    </row>
    <row r="4" spans="1:10" x14ac:dyDescent="0.25">
      <c r="A4">
        <v>1</v>
      </c>
      <c r="B4" t="s">
        <v>317</v>
      </c>
      <c r="C4" t="s">
        <v>350</v>
      </c>
      <c r="D4">
        <v>10</v>
      </c>
      <c r="E4">
        <v>4</v>
      </c>
      <c r="F4">
        <v>4</v>
      </c>
      <c r="G4" t="s">
        <v>320</v>
      </c>
      <c r="I4" t="s">
        <v>320</v>
      </c>
    </row>
    <row r="5" spans="1:10" x14ac:dyDescent="0.25">
      <c r="A5">
        <v>2</v>
      </c>
      <c r="B5" t="s">
        <v>461</v>
      </c>
      <c r="C5" t="s">
        <v>350</v>
      </c>
      <c r="D5">
        <v>102</v>
      </c>
      <c r="E5">
        <v>78</v>
      </c>
      <c r="F5">
        <v>78</v>
      </c>
      <c r="G5" t="s">
        <v>320</v>
      </c>
      <c r="I5" t="s">
        <v>320</v>
      </c>
    </row>
    <row r="6" spans="1:10" x14ac:dyDescent="0.25">
      <c r="A6">
        <v>3</v>
      </c>
      <c r="B6" t="s">
        <v>461</v>
      </c>
      <c r="C6" t="s">
        <v>350</v>
      </c>
      <c r="G6" t="s">
        <v>320</v>
      </c>
      <c r="I6" t="s">
        <v>320</v>
      </c>
    </row>
    <row r="7" spans="1:10" x14ac:dyDescent="0.25">
      <c r="A7">
        <v>4</v>
      </c>
      <c r="B7" t="s">
        <v>340</v>
      </c>
      <c r="C7" t="s">
        <v>318</v>
      </c>
      <c r="D7">
        <v>24</v>
      </c>
      <c r="E7">
        <v>7</v>
      </c>
      <c r="F7">
        <v>7</v>
      </c>
      <c r="G7" t="s">
        <v>320</v>
      </c>
      <c r="I7" t="s">
        <v>320</v>
      </c>
    </row>
    <row r="8" spans="1:10" x14ac:dyDescent="0.25">
      <c r="A8">
        <v>5</v>
      </c>
      <c r="B8" t="s">
        <v>340</v>
      </c>
      <c r="C8" t="s">
        <v>350</v>
      </c>
      <c r="G8" t="s">
        <v>320</v>
      </c>
      <c r="I8" t="s">
        <v>320</v>
      </c>
    </row>
    <row r="9" spans="1:10" ht="45" x14ac:dyDescent="0.25">
      <c r="A9">
        <v>6</v>
      </c>
      <c r="B9" t="s">
        <v>462</v>
      </c>
      <c r="C9" t="s">
        <v>350</v>
      </c>
      <c r="D9">
        <v>21</v>
      </c>
      <c r="E9">
        <v>14</v>
      </c>
      <c r="F9">
        <v>14</v>
      </c>
      <c r="G9" t="s">
        <v>447</v>
      </c>
      <c r="H9" s="25" t="s">
        <v>463</v>
      </c>
      <c r="I9" t="s">
        <v>320</v>
      </c>
    </row>
    <row r="10" spans="1:10" x14ac:dyDescent="0.25">
      <c r="A10">
        <v>7</v>
      </c>
      <c r="B10" t="s">
        <v>341</v>
      </c>
      <c r="C10" t="s">
        <v>318</v>
      </c>
      <c r="D10">
        <v>47</v>
      </c>
      <c r="E10">
        <v>9</v>
      </c>
      <c r="F10">
        <v>9</v>
      </c>
      <c r="G10" t="s">
        <v>320</v>
      </c>
      <c r="I10" t="s">
        <v>320</v>
      </c>
    </row>
    <row r="11" spans="1:10" x14ac:dyDescent="0.25">
      <c r="A11">
        <v>8</v>
      </c>
      <c r="B11" t="s">
        <v>341</v>
      </c>
      <c r="C11" t="s">
        <v>350</v>
      </c>
      <c r="D11">
        <v>16</v>
      </c>
      <c r="G11" t="s">
        <v>320</v>
      </c>
      <c r="I11" t="s">
        <v>320</v>
      </c>
    </row>
    <row r="12" spans="1:10" x14ac:dyDescent="0.25">
      <c r="A12">
        <v>9</v>
      </c>
      <c r="B12" t="s">
        <v>342</v>
      </c>
      <c r="C12" t="s">
        <v>318</v>
      </c>
      <c r="D12">
        <v>65</v>
      </c>
      <c r="E12">
        <v>6</v>
      </c>
      <c r="F12">
        <v>6</v>
      </c>
      <c r="G12" t="s">
        <v>320</v>
      </c>
      <c r="I12" t="s">
        <v>320</v>
      </c>
    </row>
    <row r="13" spans="1:10" x14ac:dyDescent="0.25">
      <c r="A13">
        <v>10</v>
      </c>
      <c r="B13" t="s">
        <v>342</v>
      </c>
      <c r="C13" t="s">
        <v>350</v>
      </c>
      <c r="G13" t="s">
        <v>320</v>
      </c>
      <c r="I13" t="s">
        <v>320</v>
      </c>
    </row>
    <row r="14" spans="1:10" x14ac:dyDescent="0.25">
      <c r="A14">
        <v>11</v>
      </c>
      <c r="B14" t="s">
        <v>321</v>
      </c>
      <c r="C14" t="s">
        <v>350</v>
      </c>
      <c r="G14" t="s">
        <v>320</v>
      </c>
      <c r="I14" t="s">
        <v>320</v>
      </c>
    </row>
    <row r="15" spans="1:10" x14ac:dyDescent="0.25">
      <c r="A15">
        <v>12</v>
      </c>
      <c r="B15" t="s">
        <v>321</v>
      </c>
      <c r="C15" t="s">
        <v>318</v>
      </c>
      <c r="D15">
        <v>9</v>
      </c>
      <c r="E15">
        <v>3</v>
      </c>
      <c r="F15">
        <v>3</v>
      </c>
      <c r="G15" t="s">
        <v>319</v>
      </c>
      <c r="I15" t="s">
        <v>320</v>
      </c>
    </row>
    <row r="16" spans="1:10" x14ac:dyDescent="0.25">
      <c r="A16">
        <v>13</v>
      </c>
      <c r="B16" t="s">
        <v>464</v>
      </c>
      <c r="C16" t="s">
        <v>350</v>
      </c>
      <c r="D16">
        <v>6</v>
      </c>
      <c r="G16" t="s">
        <v>320</v>
      </c>
      <c r="I16" t="s">
        <v>320</v>
      </c>
    </row>
    <row r="17" spans="1:9" x14ac:dyDescent="0.25">
      <c r="A17">
        <v>14</v>
      </c>
      <c r="B17" t="s">
        <v>464</v>
      </c>
      <c r="C17" t="s">
        <v>350</v>
      </c>
      <c r="D17">
        <v>13</v>
      </c>
      <c r="E17">
        <v>11</v>
      </c>
      <c r="F17">
        <v>11</v>
      </c>
      <c r="G17" t="s">
        <v>320</v>
      </c>
      <c r="I17" t="s">
        <v>320</v>
      </c>
    </row>
    <row r="18" spans="1:9" x14ac:dyDescent="0.25">
      <c r="A18">
        <v>15</v>
      </c>
      <c r="B18" t="s">
        <v>164</v>
      </c>
      <c r="C18" t="s">
        <v>350</v>
      </c>
      <c r="G18" t="s">
        <v>320</v>
      </c>
      <c r="I18" t="s">
        <v>320</v>
      </c>
    </row>
    <row r="19" spans="1:9" x14ac:dyDescent="0.25">
      <c r="A19">
        <v>16</v>
      </c>
      <c r="B19" t="s">
        <v>465</v>
      </c>
      <c r="C19" t="s">
        <v>350</v>
      </c>
      <c r="D19">
        <v>2</v>
      </c>
      <c r="G19" t="s">
        <v>320</v>
      </c>
      <c r="I19" t="s">
        <v>320</v>
      </c>
    </row>
    <row r="20" spans="1:9" x14ac:dyDescent="0.25">
      <c r="A20">
        <v>17</v>
      </c>
      <c r="B20" t="s">
        <v>466</v>
      </c>
      <c r="C20" t="s">
        <v>350</v>
      </c>
      <c r="D20">
        <v>7</v>
      </c>
      <c r="E20">
        <v>2</v>
      </c>
      <c r="F20">
        <v>2</v>
      </c>
      <c r="G20" t="s">
        <v>320</v>
      </c>
      <c r="I20" t="s">
        <v>320</v>
      </c>
    </row>
    <row r="21" spans="1:9" x14ac:dyDescent="0.25">
      <c r="A21">
        <v>18</v>
      </c>
      <c r="B21" t="s">
        <v>344</v>
      </c>
      <c r="C21" t="s">
        <v>350</v>
      </c>
      <c r="D21">
        <v>10</v>
      </c>
      <c r="G21" t="s">
        <v>320</v>
      </c>
      <c r="I21" t="s">
        <v>320</v>
      </c>
    </row>
    <row r="22" spans="1:9" x14ac:dyDescent="0.25">
      <c r="A22">
        <v>19</v>
      </c>
      <c r="B22" t="s">
        <v>345</v>
      </c>
      <c r="C22" t="s">
        <v>318</v>
      </c>
      <c r="D22">
        <v>20</v>
      </c>
      <c r="E22">
        <v>5</v>
      </c>
      <c r="F22">
        <v>5</v>
      </c>
      <c r="G22" t="s">
        <v>320</v>
      </c>
      <c r="I22" t="s">
        <v>320</v>
      </c>
    </row>
    <row r="23" spans="1:9" x14ac:dyDescent="0.25">
      <c r="A23">
        <v>20</v>
      </c>
      <c r="B23" t="s">
        <v>349</v>
      </c>
      <c r="C23" t="s">
        <v>318</v>
      </c>
      <c r="D23">
        <v>36</v>
      </c>
      <c r="E23">
        <v>10</v>
      </c>
      <c r="F23">
        <v>10</v>
      </c>
      <c r="G23" t="s">
        <v>320</v>
      </c>
      <c r="I23" t="s">
        <v>320</v>
      </c>
    </row>
    <row r="24" spans="1:9" x14ac:dyDescent="0.25">
      <c r="A24">
        <v>21</v>
      </c>
      <c r="B24" t="s">
        <v>349</v>
      </c>
      <c r="C24" t="s">
        <v>350</v>
      </c>
      <c r="D24">
        <v>14</v>
      </c>
      <c r="E24">
        <v>1</v>
      </c>
      <c r="F24">
        <v>1</v>
      </c>
      <c r="G24" t="s">
        <v>320</v>
      </c>
      <c r="I24" t="s">
        <v>320</v>
      </c>
    </row>
    <row r="25" spans="1:9" x14ac:dyDescent="0.25">
      <c r="A25">
        <v>22</v>
      </c>
      <c r="B25" t="s">
        <v>467</v>
      </c>
      <c r="C25" t="s">
        <v>350</v>
      </c>
      <c r="D25">
        <v>18</v>
      </c>
      <c r="E25">
        <v>2</v>
      </c>
      <c r="F25">
        <v>2</v>
      </c>
      <c r="G25" t="s">
        <v>320</v>
      </c>
      <c r="I25" t="s">
        <v>320</v>
      </c>
    </row>
    <row r="26" spans="1:9" x14ac:dyDescent="0.25">
      <c r="A26">
        <v>23</v>
      </c>
      <c r="B26" t="s">
        <v>468</v>
      </c>
      <c r="C26" t="s">
        <v>350</v>
      </c>
      <c r="G26" t="s">
        <v>320</v>
      </c>
      <c r="I26" t="s">
        <v>320</v>
      </c>
    </row>
    <row r="27" spans="1:9" x14ac:dyDescent="0.25">
      <c r="A27">
        <v>24</v>
      </c>
      <c r="B27" t="s">
        <v>351</v>
      </c>
      <c r="C27" t="s">
        <v>350</v>
      </c>
      <c r="G27" t="s">
        <v>320</v>
      </c>
      <c r="I27" t="s">
        <v>320</v>
      </c>
    </row>
    <row r="28" spans="1:9" x14ac:dyDescent="0.25">
      <c r="A28">
        <v>25</v>
      </c>
      <c r="B28" t="s">
        <v>353</v>
      </c>
      <c r="C28" t="s">
        <v>318</v>
      </c>
      <c r="D28">
        <v>81</v>
      </c>
      <c r="E28">
        <v>2</v>
      </c>
      <c r="F28">
        <v>2</v>
      </c>
      <c r="G28" t="s">
        <v>320</v>
      </c>
      <c r="I28" t="s">
        <v>320</v>
      </c>
    </row>
    <row r="29" spans="1:9" x14ac:dyDescent="0.25">
      <c r="A29">
        <v>26</v>
      </c>
      <c r="B29" t="s">
        <v>354</v>
      </c>
      <c r="C29" t="s">
        <v>318</v>
      </c>
      <c r="D29">
        <v>8</v>
      </c>
      <c r="E29">
        <v>3</v>
      </c>
      <c r="F29">
        <v>3</v>
      </c>
      <c r="G29" t="s">
        <v>320</v>
      </c>
      <c r="I29" t="s">
        <v>320</v>
      </c>
    </row>
    <row r="30" spans="1:9" x14ac:dyDescent="0.25">
      <c r="A30">
        <v>27</v>
      </c>
      <c r="B30" t="s">
        <v>469</v>
      </c>
      <c r="C30" t="s">
        <v>350</v>
      </c>
      <c r="D30">
        <v>17</v>
      </c>
      <c r="E30">
        <v>3</v>
      </c>
      <c r="F30">
        <v>3</v>
      </c>
      <c r="G30" t="s">
        <v>320</v>
      </c>
      <c r="I30" t="s">
        <v>320</v>
      </c>
    </row>
    <row r="31" spans="1:9" x14ac:dyDescent="0.25">
      <c r="A31">
        <v>28</v>
      </c>
      <c r="B31" t="s">
        <v>167</v>
      </c>
      <c r="C31" t="s">
        <v>318</v>
      </c>
      <c r="D31">
        <v>12</v>
      </c>
      <c r="E31">
        <v>2</v>
      </c>
      <c r="F31">
        <v>2</v>
      </c>
      <c r="G31" t="s">
        <v>320</v>
      </c>
      <c r="I31" t="s">
        <v>320</v>
      </c>
    </row>
    <row r="32" spans="1:9" x14ac:dyDescent="0.25">
      <c r="A32">
        <v>29</v>
      </c>
      <c r="B32" t="s">
        <v>470</v>
      </c>
      <c r="C32" t="s">
        <v>350</v>
      </c>
      <c r="D32">
        <v>4</v>
      </c>
      <c r="G32" t="s">
        <v>320</v>
      </c>
      <c r="I32" t="s">
        <v>320</v>
      </c>
    </row>
    <row r="33" spans="1:9" x14ac:dyDescent="0.25">
      <c r="A33">
        <v>30</v>
      </c>
      <c r="B33" t="s">
        <v>356</v>
      </c>
      <c r="C33" t="s">
        <v>318</v>
      </c>
      <c r="D33">
        <v>74</v>
      </c>
      <c r="E33">
        <v>11</v>
      </c>
      <c r="F33">
        <v>11</v>
      </c>
      <c r="G33" t="s">
        <v>320</v>
      </c>
      <c r="I33" t="s">
        <v>320</v>
      </c>
    </row>
    <row r="34" spans="1:9" x14ac:dyDescent="0.25">
      <c r="A34">
        <v>31</v>
      </c>
      <c r="B34" t="s">
        <v>357</v>
      </c>
      <c r="C34" t="s">
        <v>318</v>
      </c>
      <c r="D34">
        <v>7</v>
      </c>
      <c r="E34">
        <v>1</v>
      </c>
      <c r="F34">
        <v>1</v>
      </c>
      <c r="G34" t="s">
        <v>320</v>
      </c>
      <c r="I34" t="s">
        <v>320</v>
      </c>
    </row>
    <row r="35" spans="1:9" x14ac:dyDescent="0.25">
      <c r="A35">
        <v>32</v>
      </c>
      <c r="B35" t="s">
        <v>362</v>
      </c>
      <c r="C35" t="s">
        <v>318</v>
      </c>
      <c r="D35">
        <v>46</v>
      </c>
      <c r="E35">
        <v>4</v>
      </c>
      <c r="F35">
        <v>4</v>
      </c>
      <c r="G35" t="s">
        <v>320</v>
      </c>
      <c r="I35" t="s">
        <v>320</v>
      </c>
    </row>
    <row r="36" spans="1:9" x14ac:dyDescent="0.25">
      <c r="A36">
        <v>33</v>
      </c>
      <c r="B36" t="s">
        <v>363</v>
      </c>
      <c r="C36" t="s">
        <v>318</v>
      </c>
      <c r="D36">
        <v>25</v>
      </c>
      <c r="E36">
        <v>4</v>
      </c>
      <c r="F36">
        <v>4</v>
      </c>
      <c r="G36" t="s">
        <v>320</v>
      </c>
      <c r="I36" t="s">
        <v>320</v>
      </c>
    </row>
    <row r="37" spans="1:9" x14ac:dyDescent="0.25">
      <c r="A37">
        <v>34</v>
      </c>
      <c r="B37" t="s">
        <v>364</v>
      </c>
      <c r="C37" t="s">
        <v>318</v>
      </c>
      <c r="D37">
        <v>35</v>
      </c>
      <c r="E37">
        <v>7</v>
      </c>
      <c r="F37">
        <v>7</v>
      </c>
      <c r="G37" t="s">
        <v>320</v>
      </c>
      <c r="I37" t="s">
        <v>320</v>
      </c>
    </row>
    <row r="38" spans="1:9" x14ac:dyDescent="0.25">
      <c r="A38">
        <v>35</v>
      </c>
      <c r="B38" t="s">
        <v>366</v>
      </c>
      <c r="C38" t="s">
        <v>318</v>
      </c>
      <c r="D38">
        <v>15</v>
      </c>
      <c r="E38">
        <v>1</v>
      </c>
      <c r="F38">
        <v>1</v>
      </c>
      <c r="G38" t="s">
        <v>320</v>
      </c>
      <c r="I38" t="s">
        <v>320</v>
      </c>
    </row>
    <row r="39" spans="1:9" x14ac:dyDescent="0.25">
      <c r="A39">
        <v>36</v>
      </c>
      <c r="B39" t="s">
        <v>367</v>
      </c>
      <c r="C39" t="s">
        <v>318</v>
      </c>
      <c r="D39">
        <v>21</v>
      </c>
      <c r="E39">
        <v>3</v>
      </c>
      <c r="F39">
        <v>3</v>
      </c>
      <c r="G39" t="s">
        <v>320</v>
      </c>
      <c r="I39" t="s">
        <v>320</v>
      </c>
    </row>
    <row r="40" spans="1:9" x14ac:dyDescent="0.25">
      <c r="A40">
        <v>37</v>
      </c>
      <c r="B40" t="s">
        <v>328</v>
      </c>
      <c r="C40" t="s">
        <v>318</v>
      </c>
      <c r="D40">
        <v>6</v>
      </c>
      <c r="E40">
        <v>1</v>
      </c>
      <c r="F40">
        <v>1</v>
      </c>
      <c r="G40" t="s">
        <v>319</v>
      </c>
      <c r="I40" t="s">
        <v>320</v>
      </c>
    </row>
    <row r="41" spans="1:9" x14ac:dyDescent="0.25">
      <c r="A41">
        <v>38</v>
      </c>
      <c r="B41" t="s">
        <v>369</v>
      </c>
      <c r="C41" t="s">
        <v>318</v>
      </c>
      <c r="D41">
        <v>23</v>
      </c>
      <c r="E41">
        <v>1</v>
      </c>
      <c r="F41">
        <v>1</v>
      </c>
      <c r="G41" t="s">
        <v>320</v>
      </c>
      <c r="I41" t="s">
        <v>320</v>
      </c>
    </row>
    <row r="42" spans="1:9" x14ac:dyDescent="0.25">
      <c r="A42">
        <v>39</v>
      </c>
      <c r="B42" t="s">
        <v>370</v>
      </c>
      <c r="C42" t="s">
        <v>318</v>
      </c>
      <c r="D42">
        <v>15</v>
      </c>
      <c r="E42">
        <v>1</v>
      </c>
      <c r="F42">
        <v>1</v>
      </c>
      <c r="G42" t="s">
        <v>320</v>
      </c>
      <c r="I42" t="s">
        <v>320</v>
      </c>
    </row>
    <row r="43" spans="1:9" x14ac:dyDescent="0.25">
      <c r="A43">
        <v>40</v>
      </c>
      <c r="B43" t="s">
        <v>371</v>
      </c>
      <c r="C43" t="s">
        <v>350</v>
      </c>
      <c r="D43">
        <v>9</v>
      </c>
      <c r="E43">
        <v>5</v>
      </c>
      <c r="F43">
        <v>5</v>
      </c>
      <c r="G43" t="s">
        <v>320</v>
      </c>
      <c r="I43" t="s">
        <v>320</v>
      </c>
    </row>
    <row r="44" spans="1:9" x14ac:dyDescent="0.25">
      <c r="A44">
        <v>41</v>
      </c>
      <c r="B44" t="s">
        <v>446</v>
      </c>
      <c r="C44" t="s">
        <v>318</v>
      </c>
      <c r="D44">
        <v>57</v>
      </c>
      <c r="E44">
        <v>7</v>
      </c>
      <c r="F44">
        <v>7</v>
      </c>
      <c r="G44" t="s">
        <v>447</v>
      </c>
      <c r="H44" s="25" t="s">
        <v>448</v>
      </c>
      <c r="I44" t="s">
        <v>320</v>
      </c>
    </row>
    <row r="45" spans="1:9" x14ac:dyDescent="0.25">
      <c r="A45">
        <v>42</v>
      </c>
      <c r="B45" t="s">
        <v>372</v>
      </c>
      <c r="C45" t="s">
        <v>318</v>
      </c>
      <c r="D45">
        <v>14</v>
      </c>
      <c r="E45">
        <v>6</v>
      </c>
      <c r="F45">
        <v>6</v>
      </c>
      <c r="G45" t="s">
        <v>320</v>
      </c>
      <c r="I45" t="s">
        <v>320</v>
      </c>
    </row>
    <row r="46" spans="1:9" x14ac:dyDescent="0.25">
      <c r="A46">
        <v>43</v>
      </c>
      <c r="B46" t="s">
        <v>373</v>
      </c>
      <c r="C46" t="s">
        <v>318</v>
      </c>
      <c r="D46">
        <v>56</v>
      </c>
      <c r="E46">
        <v>18</v>
      </c>
      <c r="F46">
        <v>18</v>
      </c>
      <c r="G46" t="s">
        <v>320</v>
      </c>
      <c r="I46" t="s">
        <v>320</v>
      </c>
    </row>
    <row r="47" spans="1:9" x14ac:dyDescent="0.25">
      <c r="A47">
        <v>44</v>
      </c>
      <c r="B47" t="s">
        <v>471</v>
      </c>
      <c r="C47" t="s">
        <v>350</v>
      </c>
      <c r="D47">
        <v>5</v>
      </c>
      <c r="G47" t="s">
        <v>320</v>
      </c>
      <c r="I47" t="s">
        <v>320</v>
      </c>
    </row>
    <row r="48" spans="1:9" x14ac:dyDescent="0.25">
      <c r="A48">
        <v>45</v>
      </c>
      <c r="B48" t="s">
        <v>376</v>
      </c>
      <c r="C48" t="s">
        <v>350</v>
      </c>
      <c r="D48">
        <v>30</v>
      </c>
      <c r="E48">
        <v>1</v>
      </c>
      <c r="F48">
        <v>1</v>
      </c>
      <c r="G48" t="s">
        <v>320</v>
      </c>
      <c r="I48" t="s">
        <v>320</v>
      </c>
    </row>
    <row r="49" spans="1:9" x14ac:dyDescent="0.25">
      <c r="A49">
        <v>46</v>
      </c>
      <c r="B49" t="s">
        <v>472</v>
      </c>
      <c r="C49" t="s">
        <v>350</v>
      </c>
      <c r="D49">
        <v>2</v>
      </c>
      <c r="G49" t="s">
        <v>320</v>
      </c>
      <c r="I49" t="s">
        <v>320</v>
      </c>
    </row>
    <row r="50" spans="1:9" x14ac:dyDescent="0.25">
      <c r="A50">
        <v>47</v>
      </c>
      <c r="B50" t="s">
        <v>119</v>
      </c>
      <c r="C50" t="s">
        <v>350</v>
      </c>
      <c r="G50" t="s">
        <v>320</v>
      </c>
      <c r="I50" t="s">
        <v>320</v>
      </c>
    </row>
    <row r="51" spans="1:9" x14ac:dyDescent="0.25">
      <c r="A51">
        <v>48</v>
      </c>
      <c r="B51" t="s">
        <v>377</v>
      </c>
      <c r="C51" t="s">
        <v>318</v>
      </c>
      <c r="D51">
        <v>43</v>
      </c>
      <c r="E51">
        <v>6</v>
      </c>
      <c r="F51">
        <v>6</v>
      </c>
      <c r="G51" t="s">
        <v>320</v>
      </c>
      <c r="I51" t="s">
        <v>320</v>
      </c>
    </row>
    <row r="52" spans="1:9" x14ac:dyDescent="0.25">
      <c r="A52">
        <v>49</v>
      </c>
      <c r="B52" t="s">
        <v>378</v>
      </c>
      <c r="C52" t="s">
        <v>318</v>
      </c>
      <c r="D52">
        <v>8</v>
      </c>
      <c r="E52">
        <v>1</v>
      </c>
      <c r="F52">
        <v>1</v>
      </c>
      <c r="G52" t="s">
        <v>320</v>
      </c>
      <c r="I52" t="s">
        <v>320</v>
      </c>
    </row>
    <row r="53" spans="1:9" ht="90" x14ac:dyDescent="0.25">
      <c r="A53">
        <v>50</v>
      </c>
      <c r="B53" t="s">
        <v>449</v>
      </c>
      <c r="C53" t="s">
        <v>318</v>
      </c>
      <c r="D53">
        <v>127</v>
      </c>
      <c r="E53">
        <v>12</v>
      </c>
      <c r="F53">
        <v>12</v>
      </c>
      <c r="G53" t="s">
        <v>447</v>
      </c>
      <c r="H53" s="25" t="s">
        <v>450</v>
      </c>
      <c r="I53" t="s">
        <v>320</v>
      </c>
    </row>
    <row r="54" spans="1:9" x14ac:dyDescent="0.25">
      <c r="A54">
        <v>51</v>
      </c>
      <c r="B54" t="s">
        <v>384</v>
      </c>
      <c r="C54" t="s">
        <v>318</v>
      </c>
      <c r="D54">
        <v>17</v>
      </c>
      <c r="E54">
        <v>3</v>
      </c>
      <c r="F54">
        <v>3</v>
      </c>
      <c r="G54" t="s">
        <v>320</v>
      </c>
      <c r="I54" t="s">
        <v>320</v>
      </c>
    </row>
    <row r="55" spans="1:9" x14ac:dyDescent="0.25">
      <c r="A55">
        <v>52</v>
      </c>
      <c r="B55" t="s">
        <v>473</v>
      </c>
      <c r="C55" t="s">
        <v>350</v>
      </c>
      <c r="D55">
        <v>17</v>
      </c>
      <c r="E55">
        <v>3</v>
      </c>
      <c r="F55">
        <v>3</v>
      </c>
      <c r="G55" t="s">
        <v>447</v>
      </c>
      <c r="H55" s="25" t="s">
        <v>474</v>
      </c>
      <c r="I55" t="s">
        <v>320</v>
      </c>
    </row>
    <row r="56" spans="1:9" x14ac:dyDescent="0.25">
      <c r="A56">
        <v>53</v>
      </c>
      <c r="B56" t="s">
        <v>475</v>
      </c>
      <c r="C56" t="s">
        <v>350</v>
      </c>
      <c r="D56">
        <v>11</v>
      </c>
      <c r="E56">
        <v>10</v>
      </c>
      <c r="F56">
        <v>10</v>
      </c>
      <c r="G56" t="s">
        <v>320</v>
      </c>
      <c r="I56" t="s">
        <v>320</v>
      </c>
    </row>
    <row r="57" spans="1:9" x14ac:dyDescent="0.25">
      <c r="A57">
        <v>54</v>
      </c>
      <c r="B57" t="s">
        <v>385</v>
      </c>
      <c r="C57" t="s">
        <v>318</v>
      </c>
      <c r="D57">
        <v>2</v>
      </c>
      <c r="E57">
        <v>1</v>
      </c>
      <c r="F57">
        <v>1</v>
      </c>
      <c r="G57" t="s">
        <v>320</v>
      </c>
      <c r="I57" t="s">
        <v>320</v>
      </c>
    </row>
    <row r="58" spans="1:9" x14ac:dyDescent="0.25">
      <c r="A58">
        <v>55</v>
      </c>
      <c r="B58" t="s">
        <v>386</v>
      </c>
      <c r="C58" t="s">
        <v>350</v>
      </c>
      <c r="D58">
        <v>7</v>
      </c>
      <c r="G58" t="s">
        <v>320</v>
      </c>
      <c r="I58" t="s">
        <v>320</v>
      </c>
    </row>
    <row r="59" spans="1:9" x14ac:dyDescent="0.25">
      <c r="A59">
        <v>56</v>
      </c>
      <c r="B59" t="s">
        <v>476</v>
      </c>
      <c r="C59" t="s">
        <v>350</v>
      </c>
      <c r="D59">
        <v>7</v>
      </c>
      <c r="E59">
        <v>4</v>
      </c>
      <c r="F59">
        <v>4</v>
      </c>
      <c r="G59" t="s">
        <v>320</v>
      </c>
      <c r="I59" t="s">
        <v>320</v>
      </c>
    </row>
    <row r="60" spans="1:9" x14ac:dyDescent="0.25">
      <c r="A60">
        <v>57</v>
      </c>
      <c r="B60" t="s">
        <v>387</v>
      </c>
      <c r="C60" t="s">
        <v>318</v>
      </c>
      <c r="D60">
        <v>6</v>
      </c>
      <c r="E60">
        <v>2</v>
      </c>
      <c r="F60">
        <v>2</v>
      </c>
      <c r="G60" t="s">
        <v>320</v>
      </c>
      <c r="I60" t="s">
        <v>320</v>
      </c>
    </row>
    <row r="61" spans="1:9" x14ac:dyDescent="0.25">
      <c r="A61">
        <v>58</v>
      </c>
      <c r="B61" t="s">
        <v>388</v>
      </c>
      <c r="C61" t="s">
        <v>318</v>
      </c>
      <c r="D61">
        <v>20</v>
      </c>
      <c r="E61">
        <v>2</v>
      </c>
      <c r="F61">
        <v>2</v>
      </c>
      <c r="G61" t="s">
        <v>320</v>
      </c>
      <c r="I61" t="s">
        <v>320</v>
      </c>
    </row>
    <row r="62" spans="1:9" x14ac:dyDescent="0.25">
      <c r="A62">
        <v>59</v>
      </c>
      <c r="B62" t="s">
        <v>390</v>
      </c>
      <c r="C62" t="s">
        <v>318</v>
      </c>
      <c r="D62">
        <v>12</v>
      </c>
      <c r="E62">
        <v>3</v>
      </c>
      <c r="F62">
        <v>3</v>
      </c>
      <c r="G62" t="s">
        <v>320</v>
      </c>
      <c r="I62" t="s">
        <v>320</v>
      </c>
    </row>
    <row r="63" spans="1:9" x14ac:dyDescent="0.25">
      <c r="A63">
        <v>60</v>
      </c>
      <c r="B63" t="s">
        <v>477</v>
      </c>
      <c r="C63" t="s">
        <v>350</v>
      </c>
      <c r="D63">
        <v>11</v>
      </c>
      <c r="E63">
        <v>4</v>
      </c>
      <c r="F63">
        <v>4</v>
      </c>
      <c r="G63" t="s">
        <v>320</v>
      </c>
      <c r="I63" t="s">
        <v>320</v>
      </c>
    </row>
    <row r="64" spans="1:9" x14ac:dyDescent="0.25">
      <c r="A64">
        <v>61</v>
      </c>
      <c r="B64" t="s">
        <v>392</v>
      </c>
      <c r="C64" t="s">
        <v>350</v>
      </c>
      <c r="D64">
        <v>14</v>
      </c>
      <c r="E64">
        <v>3</v>
      </c>
      <c r="F64">
        <v>3</v>
      </c>
      <c r="G64" t="s">
        <v>320</v>
      </c>
      <c r="I64" t="s">
        <v>320</v>
      </c>
    </row>
    <row r="65" spans="1:9" x14ac:dyDescent="0.25">
      <c r="A65">
        <v>62</v>
      </c>
      <c r="B65" t="s">
        <v>394</v>
      </c>
      <c r="C65" t="s">
        <v>350</v>
      </c>
      <c r="D65">
        <v>81</v>
      </c>
      <c r="E65">
        <v>11</v>
      </c>
      <c r="F65">
        <v>11</v>
      </c>
      <c r="G65" t="s">
        <v>320</v>
      </c>
      <c r="I65" t="s">
        <v>320</v>
      </c>
    </row>
    <row r="66" spans="1:9" ht="60" x14ac:dyDescent="0.25">
      <c r="A66">
        <v>63</v>
      </c>
      <c r="B66" t="s">
        <v>451</v>
      </c>
      <c r="C66" t="s">
        <v>350</v>
      </c>
      <c r="D66">
        <v>41</v>
      </c>
      <c r="E66">
        <v>9</v>
      </c>
      <c r="F66">
        <v>9</v>
      </c>
      <c r="G66" t="s">
        <v>447</v>
      </c>
      <c r="H66" s="25" t="s">
        <v>452</v>
      </c>
      <c r="I66" t="s">
        <v>320</v>
      </c>
    </row>
    <row r="67" spans="1:9" x14ac:dyDescent="0.25">
      <c r="A67">
        <v>64</v>
      </c>
      <c r="B67" t="s">
        <v>397</v>
      </c>
      <c r="C67" t="s">
        <v>318</v>
      </c>
      <c r="D67">
        <v>18</v>
      </c>
      <c r="E67">
        <v>5</v>
      </c>
      <c r="F67">
        <v>5</v>
      </c>
      <c r="G67" t="s">
        <v>320</v>
      </c>
      <c r="I67" t="s">
        <v>320</v>
      </c>
    </row>
    <row r="68" spans="1:9" x14ac:dyDescent="0.25">
      <c r="A68">
        <v>65</v>
      </c>
      <c r="B68" t="s">
        <v>449</v>
      </c>
      <c r="C68" t="s">
        <v>350</v>
      </c>
      <c r="G68" t="s">
        <v>320</v>
      </c>
      <c r="I68" t="s">
        <v>320</v>
      </c>
    </row>
    <row r="69" spans="1:9" x14ac:dyDescent="0.25">
      <c r="A69">
        <v>66</v>
      </c>
      <c r="B69" t="s">
        <v>478</v>
      </c>
      <c r="C69" t="s">
        <v>350</v>
      </c>
      <c r="D69">
        <v>2</v>
      </c>
      <c r="E69">
        <v>1</v>
      </c>
      <c r="F69">
        <v>1</v>
      </c>
      <c r="G69" t="s">
        <v>320</v>
      </c>
      <c r="I69" t="s">
        <v>320</v>
      </c>
    </row>
    <row r="70" spans="1:9" x14ac:dyDescent="0.25">
      <c r="A70">
        <v>67</v>
      </c>
      <c r="B70" t="s">
        <v>402</v>
      </c>
      <c r="C70" t="s">
        <v>350</v>
      </c>
      <c r="D70">
        <v>16</v>
      </c>
      <c r="E70">
        <v>7</v>
      </c>
      <c r="F70">
        <v>7</v>
      </c>
      <c r="G70" t="s">
        <v>320</v>
      </c>
      <c r="I70" t="s">
        <v>320</v>
      </c>
    </row>
    <row r="71" spans="1:9" x14ac:dyDescent="0.25">
      <c r="A71">
        <v>68</v>
      </c>
      <c r="B71" t="s">
        <v>403</v>
      </c>
      <c r="C71" t="s">
        <v>318</v>
      </c>
      <c r="D71">
        <v>20</v>
      </c>
      <c r="E71">
        <v>9</v>
      </c>
      <c r="F71">
        <v>9</v>
      </c>
      <c r="G71" t="s">
        <v>320</v>
      </c>
      <c r="I71" t="s">
        <v>320</v>
      </c>
    </row>
    <row r="72" spans="1:9" x14ac:dyDescent="0.25">
      <c r="A72">
        <v>69</v>
      </c>
      <c r="B72" t="s">
        <v>404</v>
      </c>
      <c r="C72" t="s">
        <v>318</v>
      </c>
      <c r="D72">
        <v>13</v>
      </c>
      <c r="E72">
        <v>3</v>
      </c>
      <c r="F72">
        <v>3</v>
      </c>
      <c r="G72" t="s">
        <v>320</v>
      </c>
      <c r="I72" t="s">
        <v>320</v>
      </c>
    </row>
    <row r="73" spans="1:9" x14ac:dyDescent="0.25">
      <c r="A73">
        <v>70</v>
      </c>
      <c r="B73" t="s">
        <v>479</v>
      </c>
      <c r="C73" t="s">
        <v>350</v>
      </c>
      <c r="D73">
        <v>3</v>
      </c>
      <c r="G73" t="s">
        <v>320</v>
      </c>
      <c r="I73" t="s">
        <v>320</v>
      </c>
    </row>
    <row r="74" spans="1:9" x14ac:dyDescent="0.25">
      <c r="A74">
        <v>71</v>
      </c>
      <c r="B74" t="s">
        <v>480</v>
      </c>
      <c r="C74" t="s">
        <v>350</v>
      </c>
      <c r="D74">
        <v>6</v>
      </c>
      <c r="G74" t="s">
        <v>320</v>
      </c>
      <c r="I74" t="s">
        <v>320</v>
      </c>
    </row>
    <row r="75" spans="1:9" x14ac:dyDescent="0.25">
      <c r="A75">
        <v>72</v>
      </c>
      <c r="B75" t="s">
        <v>481</v>
      </c>
      <c r="C75" t="s">
        <v>350</v>
      </c>
      <c r="D75">
        <v>7</v>
      </c>
      <c r="E75">
        <v>7</v>
      </c>
      <c r="F75">
        <v>7</v>
      </c>
      <c r="G75" t="s">
        <v>319</v>
      </c>
      <c r="H75" s="25" t="s">
        <v>482</v>
      </c>
      <c r="I75" t="s">
        <v>320</v>
      </c>
    </row>
    <row r="76" spans="1:9" x14ac:dyDescent="0.25">
      <c r="A76">
        <v>73</v>
      </c>
      <c r="B76" t="s">
        <v>407</v>
      </c>
      <c r="C76" t="s">
        <v>318</v>
      </c>
      <c r="D76">
        <v>5</v>
      </c>
      <c r="E76">
        <v>2</v>
      </c>
      <c r="F76">
        <v>2</v>
      </c>
      <c r="G76" t="s">
        <v>320</v>
      </c>
      <c r="I76" t="s">
        <v>320</v>
      </c>
    </row>
    <row r="77" spans="1:9" x14ac:dyDescent="0.25">
      <c r="A77">
        <v>74</v>
      </c>
      <c r="B77" t="s">
        <v>483</v>
      </c>
      <c r="C77" t="s">
        <v>350</v>
      </c>
      <c r="D77">
        <v>5</v>
      </c>
      <c r="E77">
        <v>1</v>
      </c>
      <c r="F77">
        <v>1</v>
      </c>
      <c r="G77" t="s">
        <v>320</v>
      </c>
      <c r="I77" t="s">
        <v>320</v>
      </c>
    </row>
    <row r="78" spans="1:9" x14ac:dyDescent="0.25">
      <c r="A78">
        <v>75</v>
      </c>
      <c r="B78" t="s">
        <v>484</v>
      </c>
      <c r="C78" t="s">
        <v>350</v>
      </c>
      <c r="D78">
        <v>8</v>
      </c>
      <c r="G78" t="s">
        <v>320</v>
      </c>
      <c r="I78" t="s">
        <v>320</v>
      </c>
    </row>
    <row r="79" spans="1:9" x14ac:dyDescent="0.25">
      <c r="A79">
        <v>76</v>
      </c>
      <c r="B79" t="s">
        <v>485</v>
      </c>
      <c r="C79" t="s">
        <v>350</v>
      </c>
      <c r="D79">
        <v>7</v>
      </c>
      <c r="E79">
        <v>1</v>
      </c>
      <c r="F79">
        <v>1</v>
      </c>
      <c r="G79" t="s">
        <v>320</v>
      </c>
      <c r="I79" t="s">
        <v>320</v>
      </c>
    </row>
    <row r="80" spans="1:9" x14ac:dyDescent="0.25">
      <c r="A80">
        <v>77</v>
      </c>
      <c r="B80" t="s">
        <v>486</v>
      </c>
      <c r="C80" t="s">
        <v>350</v>
      </c>
      <c r="D80">
        <v>1</v>
      </c>
      <c r="G80" t="s">
        <v>320</v>
      </c>
      <c r="I80" t="s">
        <v>320</v>
      </c>
    </row>
    <row r="81" spans="1:9" x14ac:dyDescent="0.25">
      <c r="A81">
        <v>78</v>
      </c>
      <c r="B81" t="s">
        <v>487</v>
      </c>
      <c r="C81" t="s">
        <v>350</v>
      </c>
      <c r="D81">
        <v>1</v>
      </c>
      <c r="G81" t="s">
        <v>320</v>
      </c>
      <c r="I81" t="s">
        <v>320</v>
      </c>
    </row>
    <row r="82" spans="1:9" x14ac:dyDescent="0.25">
      <c r="A82">
        <v>79</v>
      </c>
      <c r="B82" t="s">
        <v>488</v>
      </c>
      <c r="C82" t="s">
        <v>350</v>
      </c>
      <c r="D82">
        <v>2</v>
      </c>
      <c r="G82" t="s">
        <v>320</v>
      </c>
      <c r="I82" t="s">
        <v>320</v>
      </c>
    </row>
    <row r="83" spans="1:9" x14ac:dyDescent="0.25">
      <c r="A83">
        <v>80</v>
      </c>
      <c r="B83" t="s">
        <v>489</v>
      </c>
      <c r="C83" t="s">
        <v>350</v>
      </c>
      <c r="G83" t="s">
        <v>320</v>
      </c>
      <c r="I83" t="s">
        <v>320</v>
      </c>
    </row>
    <row r="84" spans="1:9" x14ac:dyDescent="0.25">
      <c r="A84">
        <v>81</v>
      </c>
      <c r="B84" t="s">
        <v>415</v>
      </c>
      <c r="C84" t="s">
        <v>350</v>
      </c>
      <c r="D84">
        <v>13</v>
      </c>
      <c r="G84" t="s">
        <v>320</v>
      </c>
      <c r="I84" t="s">
        <v>320</v>
      </c>
    </row>
    <row r="85" spans="1:9" x14ac:dyDescent="0.25">
      <c r="A85">
        <v>82</v>
      </c>
      <c r="B85" t="s">
        <v>490</v>
      </c>
      <c r="C85" t="s">
        <v>350</v>
      </c>
      <c r="D85">
        <v>1</v>
      </c>
      <c r="G85" t="s">
        <v>320</v>
      </c>
      <c r="I85" t="s">
        <v>320</v>
      </c>
    </row>
    <row r="86" spans="1:9" x14ac:dyDescent="0.25">
      <c r="A86">
        <v>83</v>
      </c>
      <c r="B86" t="s">
        <v>491</v>
      </c>
      <c r="C86" t="s">
        <v>350</v>
      </c>
      <c r="D86">
        <v>5</v>
      </c>
      <c r="E86">
        <v>2</v>
      </c>
      <c r="F86">
        <v>2</v>
      </c>
      <c r="G86" t="s">
        <v>320</v>
      </c>
      <c r="I86" t="s">
        <v>320</v>
      </c>
    </row>
    <row r="87" spans="1:9" x14ac:dyDescent="0.25">
      <c r="A87">
        <v>84</v>
      </c>
      <c r="B87" t="s">
        <v>331</v>
      </c>
      <c r="C87" t="s">
        <v>318</v>
      </c>
      <c r="D87">
        <v>23</v>
      </c>
      <c r="E87">
        <v>1</v>
      </c>
      <c r="F87">
        <v>1</v>
      </c>
      <c r="G87" t="s">
        <v>319</v>
      </c>
      <c r="H87" s="25" t="s">
        <v>332</v>
      </c>
      <c r="I87" t="s">
        <v>320</v>
      </c>
    </row>
    <row r="88" spans="1:9" x14ac:dyDescent="0.25">
      <c r="A88">
        <v>85</v>
      </c>
      <c r="B88" t="s">
        <v>492</v>
      </c>
      <c r="C88" t="s">
        <v>350</v>
      </c>
      <c r="D88">
        <v>19</v>
      </c>
      <c r="E88">
        <v>1</v>
      </c>
      <c r="F88">
        <v>1</v>
      </c>
      <c r="G88" t="s">
        <v>320</v>
      </c>
      <c r="I88" t="s">
        <v>320</v>
      </c>
    </row>
    <row r="89" spans="1:9" x14ac:dyDescent="0.25">
      <c r="A89">
        <v>86</v>
      </c>
      <c r="B89" t="s">
        <v>493</v>
      </c>
      <c r="C89" t="s">
        <v>350</v>
      </c>
      <c r="D89">
        <v>13</v>
      </c>
      <c r="G89" t="s">
        <v>320</v>
      </c>
      <c r="I89" t="s">
        <v>320</v>
      </c>
    </row>
    <row r="90" spans="1:9" x14ac:dyDescent="0.25">
      <c r="A90">
        <v>87</v>
      </c>
      <c r="B90" t="s">
        <v>419</v>
      </c>
      <c r="C90" t="s">
        <v>350</v>
      </c>
      <c r="D90">
        <v>38</v>
      </c>
      <c r="E90">
        <v>1</v>
      </c>
      <c r="F90">
        <v>1</v>
      </c>
      <c r="G90" t="s">
        <v>320</v>
      </c>
      <c r="I90" t="s">
        <v>320</v>
      </c>
    </row>
    <row r="91" spans="1:9" x14ac:dyDescent="0.25">
      <c r="A91">
        <v>88</v>
      </c>
      <c r="B91" t="s">
        <v>494</v>
      </c>
      <c r="C91" t="s">
        <v>350</v>
      </c>
      <c r="D91">
        <v>3</v>
      </c>
      <c r="G91" t="s">
        <v>320</v>
      </c>
      <c r="I91" t="s">
        <v>320</v>
      </c>
    </row>
    <row r="92" spans="1:9" x14ac:dyDescent="0.25">
      <c r="A92">
        <v>89</v>
      </c>
      <c r="B92" t="s">
        <v>495</v>
      </c>
      <c r="C92" t="s">
        <v>350</v>
      </c>
      <c r="D92">
        <v>10</v>
      </c>
      <c r="E92">
        <v>4</v>
      </c>
      <c r="F92">
        <v>4</v>
      </c>
      <c r="G92" t="s">
        <v>320</v>
      </c>
      <c r="I92" t="s">
        <v>320</v>
      </c>
    </row>
    <row r="93" spans="1:9" x14ac:dyDescent="0.25">
      <c r="A93">
        <v>90</v>
      </c>
      <c r="B93" t="s">
        <v>496</v>
      </c>
      <c r="C93" t="s">
        <v>350</v>
      </c>
      <c r="D93">
        <v>5</v>
      </c>
      <c r="E93">
        <v>1</v>
      </c>
      <c r="F93">
        <v>1</v>
      </c>
      <c r="G93" t="s">
        <v>320</v>
      </c>
      <c r="I93" t="s">
        <v>320</v>
      </c>
    </row>
    <row r="94" spans="1:9" x14ac:dyDescent="0.25">
      <c r="A94">
        <v>91</v>
      </c>
      <c r="B94" t="s">
        <v>497</v>
      </c>
      <c r="C94" t="s">
        <v>350</v>
      </c>
      <c r="D94">
        <v>4</v>
      </c>
      <c r="E94">
        <v>3</v>
      </c>
      <c r="F94">
        <v>3</v>
      </c>
      <c r="G94" t="s">
        <v>320</v>
      </c>
      <c r="I94" t="s">
        <v>320</v>
      </c>
    </row>
    <row r="95" spans="1:9" x14ac:dyDescent="0.25">
      <c r="A95">
        <v>92</v>
      </c>
      <c r="B95" t="s">
        <v>428</v>
      </c>
      <c r="C95" t="s">
        <v>318</v>
      </c>
      <c r="D95">
        <v>10</v>
      </c>
      <c r="E95">
        <v>1</v>
      </c>
      <c r="F95">
        <v>1</v>
      </c>
      <c r="G95" t="s">
        <v>320</v>
      </c>
      <c r="I95" t="s">
        <v>320</v>
      </c>
    </row>
    <row r="96" spans="1:9" x14ac:dyDescent="0.25">
      <c r="A96">
        <v>93</v>
      </c>
      <c r="B96" t="s">
        <v>498</v>
      </c>
      <c r="C96" t="s">
        <v>350</v>
      </c>
      <c r="D96">
        <v>13</v>
      </c>
      <c r="E96">
        <v>2</v>
      </c>
      <c r="F96">
        <v>2</v>
      </c>
      <c r="G96" t="s">
        <v>320</v>
      </c>
      <c r="I96" t="s">
        <v>320</v>
      </c>
    </row>
    <row r="97" spans="1:9" x14ac:dyDescent="0.25">
      <c r="A97">
        <v>94</v>
      </c>
      <c r="B97" t="s">
        <v>499</v>
      </c>
      <c r="C97" t="s">
        <v>350</v>
      </c>
      <c r="G97" t="s">
        <v>320</v>
      </c>
      <c r="I97" t="s">
        <v>320</v>
      </c>
    </row>
    <row r="98" spans="1:9" x14ac:dyDescent="0.25">
      <c r="A98">
        <v>95</v>
      </c>
      <c r="B98" t="s">
        <v>500</v>
      </c>
      <c r="C98" t="s">
        <v>350</v>
      </c>
      <c r="D98">
        <v>6</v>
      </c>
      <c r="E98">
        <v>2</v>
      </c>
      <c r="F98">
        <v>2</v>
      </c>
      <c r="G98" t="s">
        <v>320</v>
      </c>
      <c r="I98" t="s">
        <v>320</v>
      </c>
    </row>
    <row r="99" spans="1:9" x14ac:dyDescent="0.25">
      <c r="A99">
        <v>96</v>
      </c>
      <c r="B99" t="s">
        <v>501</v>
      </c>
      <c r="C99" t="s">
        <v>350</v>
      </c>
      <c r="D99">
        <v>1</v>
      </c>
      <c r="G99" t="s">
        <v>320</v>
      </c>
      <c r="I99" t="s">
        <v>320</v>
      </c>
    </row>
    <row r="100" spans="1:9" x14ac:dyDescent="0.25">
      <c r="A100">
        <v>97</v>
      </c>
      <c r="B100" t="s">
        <v>502</v>
      </c>
      <c r="C100" t="s">
        <v>350</v>
      </c>
      <c r="G100" t="s">
        <v>320</v>
      </c>
      <c r="I100" t="s">
        <v>320</v>
      </c>
    </row>
    <row r="101" spans="1:9" x14ac:dyDescent="0.25">
      <c r="A101">
        <v>98</v>
      </c>
      <c r="B101" t="s">
        <v>503</v>
      </c>
      <c r="C101" t="s">
        <v>350</v>
      </c>
      <c r="D101">
        <v>36</v>
      </c>
      <c r="E101">
        <v>16</v>
      </c>
      <c r="F101">
        <v>16</v>
      </c>
      <c r="G101" t="s">
        <v>320</v>
      </c>
      <c r="I101" t="s">
        <v>320</v>
      </c>
    </row>
    <row r="102" spans="1:9" x14ac:dyDescent="0.25">
      <c r="A102">
        <v>99</v>
      </c>
      <c r="B102" t="s">
        <v>504</v>
      </c>
      <c r="C102" t="s">
        <v>350</v>
      </c>
      <c r="D102">
        <v>1</v>
      </c>
      <c r="G102" t="s">
        <v>320</v>
      </c>
      <c r="I102" t="s">
        <v>320</v>
      </c>
    </row>
    <row r="103" spans="1:9" x14ac:dyDescent="0.25">
      <c r="A103">
        <v>100</v>
      </c>
      <c r="B103" t="s">
        <v>453</v>
      </c>
      <c r="C103" t="s">
        <v>318</v>
      </c>
      <c r="D103">
        <v>19</v>
      </c>
      <c r="E103">
        <v>4</v>
      </c>
      <c r="F103">
        <v>4</v>
      </c>
      <c r="G103" t="s">
        <v>447</v>
      </c>
      <c r="H103" s="25" t="s">
        <v>454</v>
      </c>
      <c r="I103" t="s">
        <v>320</v>
      </c>
    </row>
    <row r="104" spans="1:9" x14ac:dyDescent="0.25">
      <c r="A104">
        <v>101</v>
      </c>
      <c r="B104" t="s">
        <v>505</v>
      </c>
      <c r="C104" t="s">
        <v>350</v>
      </c>
      <c r="D104">
        <v>3</v>
      </c>
      <c r="E104">
        <v>3</v>
      </c>
      <c r="F104">
        <v>3</v>
      </c>
      <c r="G104" t="s">
        <v>320</v>
      </c>
      <c r="I104" t="s">
        <v>320</v>
      </c>
    </row>
    <row r="105" spans="1:9" x14ac:dyDescent="0.25">
      <c r="A105">
        <v>102</v>
      </c>
      <c r="B105" t="s">
        <v>506</v>
      </c>
      <c r="C105" t="s">
        <v>350</v>
      </c>
      <c r="D105">
        <v>9</v>
      </c>
      <c r="E105">
        <v>1</v>
      </c>
      <c r="F105">
        <v>1</v>
      </c>
      <c r="G105" t="s">
        <v>320</v>
      </c>
      <c r="I105" t="s">
        <v>320</v>
      </c>
    </row>
    <row r="106" spans="1:9" x14ac:dyDescent="0.25">
      <c r="A106">
        <v>103</v>
      </c>
      <c r="B106" t="s">
        <v>507</v>
      </c>
      <c r="C106" t="s">
        <v>350</v>
      </c>
      <c r="D106">
        <v>2</v>
      </c>
      <c r="E106">
        <v>1</v>
      </c>
      <c r="F106">
        <v>1</v>
      </c>
      <c r="G106" t="s">
        <v>320</v>
      </c>
      <c r="I106" t="s">
        <v>320</v>
      </c>
    </row>
    <row r="107" spans="1:9" x14ac:dyDescent="0.25">
      <c r="A107">
        <v>104</v>
      </c>
      <c r="B107" t="s">
        <v>439</v>
      </c>
      <c r="C107" t="s">
        <v>350</v>
      </c>
      <c r="D107">
        <v>12</v>
      </c>
      <c r="E107">
        <v>1</v>
      </c>
      <c r="F107">
        <v>1</v>
      </c>
      <c r="G107" t="s">
        <v>320</v>
      </c>
      <c r="I107" t="s">
        <v>320</v>
      </c>
    </row>
    <row r="108" spans="1:9" x14ac:dyDescent="0.25">
      <c r="A108">
        <v>105</v>
      </c>
      <c r="B108" t="s">
        <v>440</v>
      </c>
      <c r="C108" t="s">
        <v>318</v>
      </c>
      <c r="D108">
        <v>8</v>
      </c>
      <c r="E108">
        <v>5</v>
      </c>
      <c r="F108">
        <v>5</v>
      </c>
      <c r="G108" t="s">
        <v>320</v>
      </c>
      <c r="I108" t="s">
        <v>320</v>
      </c>
    </row>
    <row r="109" spans="1:9" x14ac:dyDescent="0.25">
      <c r="A109">
        <v>106</v>
      </c>
      <c r="B109" t="s">
        <v>508</v>
      </c>
      <c r="C109" t="s">
        <v>350</v>
      </c>
      <c r="D109">
        <v>1</v>
      </c>
      <c r="G109" t="s">
        <v>320</v>
      </c>
      <c r="I109" t="s">
        <v>320</v>
      </c>
    </row>
    <row r="110" spans="1:9" x14ac:dyDescent="0.25">
      <c r="A110">
        <v>107</v>
      </c>
      <c r="B110" t="s">
        <v>509</v>
      </c>
      <c r="C110" t="s">
        <v>350</v>
      </c>
      <c r="D110">
        <v>3</v>
      </c>
      <c r="E110">
        <v>2</v>
      </c>
      <c r="F110">
        <v>2</v>
      </c>
      <c r="G110" t="s">
        <v>320</v>
      </c>
      <c r="I110" t="s">
        <v>320</v>
      </c>
    </row>
    <row r="111" spans="1:9" x14ac:dyDescent="0.25">
      <c r="A111">
        <v>108</v>
      </c>
      <c r="B111" t="s">
        <v>510</v>
      </c>
      <c r="C111" t="s">
        <v>350</v>
      </c>
      <c r="D111">
        <v>5</v>
      </c>
      <c r="E111">
        <v>1</v>
      </c>
      <c r="F111">
        <v>1</v>
      </c>
      <c r="G111" t="s">
        <v>320</v>
      </c>
      <c r="I111" t="s">
        <v>320</v>
      </c>
    </row>
    <row r="112" spans="1:9" x14ac:dyDescent="0.25">
      <c r="A112">
        <v>109</v>
      </c>
      <c r="B112" t="s">
        <v>511</v>
      </c>
      <c r="C112" t="s">
        <v>350</v>
      </c>
      <c r="D112">
        <v>4</v>
      </c>
      <c r="G112" t="s">
        <v>320</v>
      </c>
      <c r="I112" t="s">
        <v>320</v>
      </c>
    </row>
    <row r="113" spans="1:9" x14ac:dyDescent="0.25">
      <c r="A113">
        <v>110</v>
      </c>
      <c r="B113" t="s">
        <v>323</v>
      </c>
      <c r="C113" t="s">
        <v>350</v>
      </c>
      <c r="D113">
        <v>7</v>
      </c>
      <c r="G113" t="s">
        <v>320</v>
      </c>
      <c r="I113" t="s">
        <v>320</v>
      </c>
    </row>
    <row r="114" spans="1:9" x14ac:dyDescent="0.25">
      <c r="A114">
        <v>111</v>
      </c>
      <c r="B114" t="s">
        <v>432</v>
      </c>
      <c r="C114" t="s">
        <v>350</v>
      </c>
      <c r="D114">
        <v>5</v>
      </c>
      <c r="E114">
        <v>2</v>
      </c>
      <c r="F114">
        <v>2</v>
      </c>
      <c r="G114" t="s">
        <v>320</v>
      </c>
      <c r="I114" t="s">
        <v>320</v>
      </c>
    </row>
    <row r="115" spans="1:9" ht="30" x14ac:dyDescent="0.25">
      <c r="A115">
        <v>112</v>
      </c>
      <c r="B115" t="s">
        <v>164</v>
      </c>
      <c r="C115" t="s">
        <v>318</v>
      </c>
      <c r="D115">
        <v>7</v>
      </c>
      <c r="E115">
        <v>2</v>
      </c>
      <c r="F115">
        <v>2</v>
      </c>
      <c r="G115" t="s">
        <v>319</v>
      </c>
      <c r="H115" s="25" t="s">
        <v>334</v>
      </c>
      <c r="I115" t="s">
        <v>320</v>
      </c>
    </row>
    <row r="116" spans="1:9" x14ac:dyDescent="0.25">
      <c r="A116">
        <v>113</v>
      </c>
      <c r="B116" t="s">
        <v>512</v>
      </c>
      <c r="C116" t="s">
        <v>350</v>
      </c>
      <c r="D116">
        <v>7</v>
      </c>
      <c r="E116">
        <v>3</v>
      </c>
      <c r="F116">
        <v>3</v>
      </c>
      <c r="G116" t="s">
        <v>320</v>
      </c>
      <c r="I116" t="s">
        <v>320</v>
      </c>
    </row>
    <row r="117" spans="1:9" x14ac:dyDescent="0.25">
      <c r="A117">
        <v>114</v>
      </c>
      <c r="B117" t="s">
        <v>373</v>
      </c>
      <c r="C117" t="s">
        <v>350</v>
      </c>
      <c r="G117" t="s">
        <v>320</v>
      </c>
      <c r="I117" t="s">
        <v>320</v>
      </c>
    </row>
    <row r="118" spans="1:9" x14ac:dyDescent="0.25">
      <c r="A118">
        <v>115</v>
      </c>
      <c r="B118" t="s">
        <v>513</v>
      </c>
      <c r="C118" t="s">
        <v>350</v>
      </c>
      <c r="G118" t="s">
        <v>320</v>
      </c>
      <c r="I118" t="s">
        <v>320</v>
      </c>
    </row>
    <row r="119" spans="1:9" x14ac:dyDescent="0.25">
      <c r="A119">
        <v>116</v>
      </c>
      <c r="B119" t="s">
        <v>514</v>
      </c>
      <c r="C119" t="s">
        <v>350</v>
      </c>
      <c r="D119">
        <v>15</v>
      </c>
      <c r="E119">
        <v>2</v>
      </c>
      <c r="F119">
        <v>2</v>
      </c>
      <c r="G119" t="s">
        <v>320</v>
      </c>
      <c r="I119" t="s">
        <v>320</v>
      </c>
    </row>
    <row r="120" spans="1:9" x14ac:dyDescent="0.25">
      <c r="A120">
        <v>117</v>
      </c>
      <c r="B120" t="s">
        <v>515</v>
      </c>
      <c r="C120" t="s">
        <v>350</v>
      </c>
      <c r="D120">
        <v>9</v>
      </c>
      <c r="G120" t="s">
        <v>320</v>
      </c>
      <c r="I120" t="s">
        <v>320</v>
      </c>
    </row>
    <row r="121" spans="1:9" x14ac:dyDescent="0.25">
      <c r="A121">
        <v>118</v>
      </c>
      <c r="B121" t="s">
        <v>516</v>
      </c>
      <c r="C121" t="s">
        <v>350</v>
      </c>
      <c r="D121">
        <v>4</v>
      </c>
      <c r="G121" t="s">
        <v>320</v>
      </c>
      <c r="I121" t="s">
        <v>320</v>
      </c>
    </row>
    <row r="122" spans="1:9" x14ac:dyDescent="0.25">
      <c r="A122">
        <v>119</v>
      </c>
      <c r="B122" t="s">
        <v>517</v>
      </c>
      <c r="C122" t="s">
        <v>350</v>
      </c>
      <c r="D122">
        <v>9</v>
      </c>
      <c r="G122" t="s">
        <v>320</v>
      </c>
      <c r="I122" t="s">
        <v>320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6"/>
  <sheetViews>
    <sheetView workbookViewId="0">
      <selection activeCell="F16" sqref="F16"/>
    </sheetView>
  </sheetViews>
  <sheetFormatPr defaultRowHeight="15" x14ac:dyDescent="0.25"/>
  <cols>
    <col min="2" max="2" width="22.5703125" bestFit="1" customWidth="1"/>
    <col min="4" max="4" width="22.5703125" bestFit="1" customWidth="1"/>
  </cols>
  <sheetData>
    <row r="2" spans="2:4" x14ac:dyDescent="0.25">
      <c r="B2" t="s">
        <v>462</v>
      </c>
      <c r="D2" t="s">
        <v>514</v>
      </c>
    </row>
    <row r="3" spans="2:4" x14ac:dyDescent="0.25">
      <c r="B3" t="s">
        <v>465</v>
      </c>
      <c r="D3" t="s">
        <v>477</v>
      </c>
    </row>
    <row r="4" spans="2:4" x14ac:dyDescent="0.25">
      <c r="B4" t="s">
        <v>466</v>
      </c>
      <c r="D4" t="s">
        <v>476</v>
      </c>
    </row>
    <row r="5" spans="2:4" x14ac:dyDescent="0.25">
      <c r="B5" t="s">
        <v>467</v>
      </c>
      <c r="D5" t="s">
        <v>516</v>
      </c>
    </row>
    <row r="6" spans="2:4" x14ac:dyDescent="0.25">
      <c r="B6" t="s">
        <v>468</v>
      </c>
      <c r="D6" t="s">
        <v>486</v>
      </c>
    </row>
    <row r="7" spans="2:4" x14ac:dyDescent="0.25">
      <c r="B7" t="s">
        <v>469</v>
      </c>
      <c r="D7" t="s">
        <v>499</v>
      </c>
    </row>
    <row r="8" spans="2:4" x14ac:dyDescent="0.25">
      <c r="B8" t="s">
        <v>470</v>
      </c>
      <c r="D8" t="s">
        <v>485</v>
      </c>
    </row>
    <row r="9" spans="2:4" x14ac:dyDescent="0.25">
      <c r="B9" t="s">
        <v>471</v>
      </c>
      <c r="D9" t="s">
        <v>478</v>
      </c>
    </row>
    <row r="10" spans="2:4" x14ac:dyDescent="0.25">
      <c r="B10" t="s">
        <v>472</v>
      </c>
      <c r="D10" t="s">
        <v>494</v>
      </c>
    </row>
    <row r="11" spans="2:4" x14ac:dyDescent="0.25">
      <c r="B11" t="s">
        <v>119</v>
      </c>
      <c r="D11" t="s">
        <v>479</v>
      </c>
    </row>
    <row r="12" spans="2:4" x14ac:dyDescent="0.25">
      <c r="B12" t="s">
        <v>473</v>
      </c>
      <c r="D12" t="s">
        <v>511</v>
      </c>
    </row>
    <row r="13" spans="2:4" x14ac:dyDescent="0.25">
      <c r="B13" t="s">
        <v>475</v>
      </c>
      <c r="D13" t="s">
        <v>490</v>
      </c>
    </row>
    <row r="14" spans="2:4" x14ac:dyDescent="0.25">
      <c r="B14" t="s">
        <v>476</v>
      </c>
      <c r="D14" t="s">
        <v>487</v>
      </c>
    </row>
    <row r="15" spans="2:4" x14ac:dyDescent="0.25">
      <c r="B15" t="s">
        <v>477</v>
      </c>
      <c r="D15" t="s">
        <v>506</v>
      </c>
    </row>
    <row r="16" spans="2:4" x14ac:dyDescent="0.25">
      <c r="B16" t="s">
        <v>478</v>
      </c>
      <c r="D16" t="s">
        <v>462</v>
      </c>
    </row>
    <row r="17" spans="2:4" x14ac:dyDescent="0.25">
      <c r="B17" t="s">
        <v>479</v>
      </c>
      <c r="D17" t="s">
        <v>473</v>
      </c>
    </row>
    <row r="18" spans="2:4" x14ac:dyDescent="0.25">
      <c r="B18" t="s">
        <v>480</v>
      </c>
      <c r="D18" t="s">
        <v>484</v>
      </c>
    </row>
    <row r="19" spans="2:4" x14ac:dyDescent="0.25">
      <c r="B19" t="s">
        <v>481</v>
      </c>
      <c r="D19" t="s">
        <v>488</v>
      </c>
    </row>
    <row r="20" spans="2:4" x14ac:dyDescent="0.25">
      <c r="B20" t="s">
        <v>483</v>
      </c>
      <c r="D20" t="s">
        <v>493</v>
      </c>
    </row>
    <row r="21" spans="2:4" x14ac:dyDescent="0.25">
      <c r="B21" t="s">
        <v>484</v>
      </c>
      <c r="D21" t="s">
        <v>468</v>
      </c>
    </row>
    <row r="22" spans="2:4" x14ac:dyDescent="0.25">
      <c r="B22" t="s">
        <v>485</v>
      </c>
      <c r="D22" t="s">
        <v>489</v>
      </c>
    </row>
    <row r="23" spans="2:4" x14ac:dyDescent="0.25">
      <c r="B23" t="s">
        <v>486</v>
      </c>
      <c r="D23" t="s">
        <v>504</v>
      </c>
    </row>
    <row r="24" spans="2:4" x14ac:dyDescent="0.25">
      <c r="B24" t="s">
        <v>487</v>
      </c>
      <c r="D24" t="s">
        <v>496</v>
      </c>
    </row>
    <row r="25" spans="2:4" x14ac:dyDescent="0.25">
      <c r="B25" t="s">
        <v>488</v>
      </c>
      <c r="D25" t="s">
        <v>512</v>
      </c>
    </row>
    <row r="26" spans="2:4" x14ac:dyDescent="0.25">
      <c r="B26" t="s">
        <v>489</v>
      </c>
      <c r="D26" t="s">
        <v>475</v>
      </c>
    </row>
    <row r="27" spans="2:4" x14ac:dyDescent="0.25">
      <c r="B27" t="s">
        <v>490</v>
      </c>
      <c r="D27" t="s">
        <v>495</v>
      </c>
    </row>
    <row r="28" spans="2:4" x14ac:dyDescent="0.25">
      <c r="B28" t="s">
        <v>491</v>
      </c>
      <c r="D28" t="s">
        <v>503</v>
      </c>
    </row>
    <row r="29" spans="2:4" x14ac:dyDescent="0.25">
      <c r="B29" t="s">
        <v>492</v>
      </c>
      <c r="D29" t="s">
        <v>466</v>
      </c>
    </row>
    <row r="30" spans="2:4" x14ac:dyDescent="0.25">
      <c r="B30" t="s">
        <v>493</v>
      </c>
      <c r="D30" t="s">
        <v>508</v>
      </c>
    </row>
    <row r="31" spans="2:4" x14ac:dyDescent="0.25">
      <c r="B31" t="s">
        <v>494</v>
      </c>
      <c r="D31" t="s">
        <v>497</v>
      </c>
    </row>
    <row r="32" spans="2:4" x14ac:dyDescent="0.25">
      <c r="B32" t="s">
        <v>495</v>
      </c>
      <c r="D32" t="s">
        <v>481</v>
      </c>
    </row>
    <row r="33" spans="2:4" x14ac:dyDescent="0.25">
      <c r="B33" t="s">
        <v>496</v>
      </c>
      <c r="D33" t="s">
        <v>505</v>
      </c>
    </row>
    <row r="34" spans="2:4" x14ac:dyDescent="0.25">
      <c r="B34" t="s">
        <v>497</v>
      </c>
      <c r="D34" t="s">
        <v>510</v>
      </c>
    </row>
    <row r="35" spans="2:4" x14ac:dyDescent="0.25">
      <c r="B35" t="s">
        <v>498</v>
      </c>
      <c r="D35" t="s">
        <v>501</v>
      </c>
    </row>
    <row r="36" spans="2:4" x14ac:dyDescent="0.25">
      <c r="B36" t="s">
        <v>499</v>
      </c>
      <c r="D36" t="s">
        <v>502</v>
      </c>
    </row>
    <row r="37" spans="2:4" x14ac:dyDescent="0.25">
      <c r="B37" t="s">
        <v>500</v>
      </c>
      <c r="D37" t="s">
        <v>472</v>
      </c>
    </row>
    <row r="38" spans="2:4" x14ac:dyDescent="0.25">
      <c r="B38" t="s">
        <v>503</v>
      </c>
      <c r="D38" t="s">
        <v>498</v>
      </c>
    </row>
    <row r="39" spans="2:4" x14ac:dyDescent="0.25">
      <c r="B39" t="s">
        <v>504</v>
      </c>
      <c r="D39" t="s">
        <v>500</v>
      </c>
    </row>
    <row r="40" spans="2:4" x14ac:dyDescent="0.25">
      <c r="B40" t="s">
        <v>505</v>
      </c>
      <c r="D40" t="s">
        <v>517</v>
      </c>
    </row>
    <row r="41" spans="2:4" x14ac:dyDescent="0.25">
      <c r="B41" t="s">
        <v>506</v>
      </c>
      <c r="D41" t="s">
        <v>509</v>
      </c>
    </row>
    <row r="42" spans="2:4" x14ac:dyDescent="0.25">
      <c r="B42" t="s">
        <v>507</v>
      </c>
      <c r="D42" t="s">
        <v>491</v>
      </c>
    </row>
    <row r="43" spans="2:4" x14ac:dyDescent="0.25">
      <c r="B43" t="s">
        <v>508</v>
      </c>
      <c r="D43" t="s">
        <v>471</v>
      </c>
    </row>
    <row r="44" spans="2:4" x14ac:dyDescent="0.25">
      <c r="B44" t="s">
        <v>509</v>
      </c>
      <c r="D44" t="s">
        <v>515</v>
      </c>
    </row>
    <row r="45" spans="2:4" x14ac:dyDescent="0.25">
      <c r="B45" t="s">
        <v>510</v>
      </c>
      <c r="D45" t="s">
        <v>461</v>
      </c>
    </row>
    <row r="46" spans="2:4" x14ac:dyDescent="0.25">
      <c r="B46" t="s">
        <v>511</v>
      </c>
      <c r="D46" t="s">
        <v>513</v>
      </c>
    </row>
    <row r="47" spans="2:4" x14ac:dyDescent="0.25">
      <c r="B47" t="s">
        <v>528</v>
      </c>
      <c r="D47" t="s">
        <v>119</v>
      </c>
    </row>
    <row r="48" spans="2:4" x14ac:dyDescent="0.25">
      <c r="B48" t="s">
        <v>512</v>
      </c>
      <c r="D48" t="s">
        <v>507</v>
      </c>
    </row>
    <row r="49" spans="2:4" x14ac:dyDescent="0.25">
      <c r="B49" t="s">
        <v>513</v>
      </c>
      <c r="D49" t="s">
        <v>469</v>
      </c>
    </row>
    <row r="50" spans="2:4" x14ac:dyDescent="0.25">
      <c r="B50" t="s">
        <v>514</v>
      </c>
      <c r="D50" t="s">
        <v>483</v>
      </c>
    </row>
    <row r="51" spans="2:4" x14ac:dyDescent="0.25">
      <c r="B51" t="s">
        <v>515</v>
      </c>
      <c r="D51" t="s">
        <v>465</v>
      </c>
    </row>
    <row r="52" spans="2:4" x14ac:dyDescent="0.25">
      <c r="B52" t="s">
        <v>516</v>
      </c>
      <c r="D52" t="s">
        <v>467</v>
      </c>
    </row>
    <row r="53" spans="2:4" x14ac:dyDescent="0.25">
      <c r="B53" t="s">
        <v>517</v>
      </c>
      <c r="D53" t="s">
        <v>492</v>
      </c>
    </row>
    <row r="54" spans="2:4" x14ac:dyDescent="0.25">
      <c r="D54" t="s">
        <v>464</v>
      </c>
    </row>
    <row r="55" spans="2:4" x14ac:dyDescent="0.25">
      <c r="D55" t="s">
        <v>480</v>
      </c>
    </row>
    <row r="56" spans="2:4" x14ac:dyDescent="0.25">
      <c r="D56" t="s">
        <v>470</v>
      </c>
    </row>
  </sheetData>
  <sortState ref="D2:D73">
    <sortCondition ref="D2"/>
  </sortState>
  <conditionalFormatting sqref="B2:B53">
    <cfRule type="duplicateValues" dxfId="1" priority="2"/>
  </conditionalFormatting>
  <conditionalFormatting sqref="D2:D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kztr infkd</vt:lpstr>
      <vt:lpstr>kztr (2)</vt:lpstr>
      <vt:lpstr>infkd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r4cheem</dc:creator>
  <cp:lastModifiedBy>Eru</cp:lastModifiedBy>
  <dcterms:created xsi:type="dcterms:W3CDTF">2017-09-17T05:57:26Z</dcterms:created>
  <dcterms:modified xsi:type="dcterms:W3CDTF">2018-04-29T11:44:07Z</dcterms:modified>
</cp:coreProperties>
</file>