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1397DF02-1B1D-4FA3-99BB-F76DFA164109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2" l="1"/>
  <c r="H69" i="2"/>
  <c r="H96" i="2" l="1"/>
  <c r="C147" i="2"/>
  <c r="I77" i="2" l="1"/>
  <c r="H77" i="2"/>
  <c r="I163" i="2"/>
  <c r="H163" i="2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I76" i="2" s="1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I200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H200" i="2"/>
  <c r="G103" i="2" l="1"/>
  <c r="G200" i="2" s="1"/>
  <c r="H201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<sst xmlns="http://schemas.openxmlformats.org/spreadsheetml/2006/main" count="838" uniqueCount="397">
  <si>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</si>
  <si>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</si>
  <si>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</si>
  <si>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</si>
  <si>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</si>
  <si>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</si>
  <si>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</si>
  <si>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</si>
  <si>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</si>
  <si>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</si>
  <si>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</si>
  <si>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</si>
  <si>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</si>
  <si>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</si>
  <si>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</si>
  <si>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</si>
  <si>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</si>
  <si>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</si>
  <si>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</si>
  <si>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</si>
  <si>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</si>
  <si>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</si>
  <si>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</si>
  <si>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</si>
  <si>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</si>
  <si>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</si>
  <si>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</si>
  <si>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</si>
  <si>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</si>
  <si>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</si>
  <si>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</si>
  <si>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</si>
  <si>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</si>
  <si>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</si>
  <si>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</si>
  <si>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</si>
  <si>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</si>
  <si>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</si>
  <si>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</si>
  <si>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</si>
  <si>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</si>
  <si>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</si>
  <si>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</si>
  <si>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</si>
  <si>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</si>
  <si>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</si>
  <si>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</si>
  <si>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</si>
  <si>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</si>
  <si>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</si>
  <si>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</si>
  <si>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</si>
  <si>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</si>
  <si>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</si>
  <si>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</si>
  <si>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</si>
  <si>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</si>
  <si>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</si>
  <si>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</si>
  <si>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</si>
  <si>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</si>
  <si>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</si>
  <si>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</si>
  <si>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</si>
  <si>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</si>
  <si>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</si>
  <si>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</si>
  <si>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</si>
  <si>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</si>
  <si>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</si>
  <si>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</si>
  <si>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</si>
  <si>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</si>
  <si>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</si>
  <si>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</si>
  <si>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</si>
  <si>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</si>
  <si>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</si>
  <si>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</si>
  <si>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</si>
  <si>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</si>
  <si>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</si>
  <si>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</si>
  <si>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</si>
  <si>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</si>
  <si>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</si>
  <si>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</si>
  <si>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</si>
  <si>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</si>
  <si>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</si>
  <si>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</si>
  <si>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</si>
  <si>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</si>
  <si>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</si>
  <si>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</si>
  <si>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</si>
  <si>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</si>
  <si>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</si>
  <si>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</si>
  <si>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</si>
  <si>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</si>
  <si>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</si>
  <si>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</si>
  <si>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</si>
  <si>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</si>
  <si>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</si>
  <si>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</si>
  <si>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</si>
  <si>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</si>
  <si>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</si>
  <si>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</si>
  <si>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</si>
  <si>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</si>
  <si>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</si>
  <si>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</si>
  <si>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</si>
  <si>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</si>
  <si>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</si>
  <si>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</si>
  <si>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</si>
  <si>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</si>
  <si>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</si>
  <si>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</si>
  <si>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</si>
  <si>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</si>
  <si>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</si>
  <si>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</si>
  <si>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</si>
  <si>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</si>
  <si>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</si>
  <si>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</si>
  <si>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</si>
  <si>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</si>
  <si>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</si>
  <si>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</si>
  <si>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</si>
  <si>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</si>
  <si>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</si>
  <si>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</si>
  <si>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</si>
  <si>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</si>
  <si>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</si>
  <si>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</si>
  <si>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</si>
  <si>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</si>
  <si>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</si>
  <si>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</si>
  <si>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</si>
  <si>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</si>
  <si>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</si>
  <si>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</si>
  <si>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</si>
  <si>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</si>
  <si>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</si>
  <si>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</si>
  <si>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</si>
  <si>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</si>
  <si>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</si>
  <si>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</si>
  <si>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</si>
  <si>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</si>
  <si>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</si>
  <si>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</si>
  <si>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</si>
  <si>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</si>
  <si>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</si>
  <si>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</si>
  <si>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</si>
  <si>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</si>
  <si>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</si>
  <si>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</si>
  <si>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</si>
  <si>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</si>
  <si>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</si>
  <si>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</si>
  <si>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</si>
  <si>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</si>
  <si>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</si>
  <si>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</si>
  <si>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</si>
  <si>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</si>
  <si>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</si>
  <si>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</si>
  <si>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</si>
  <si>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</si>
  <si>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</si>
  <si>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</si>
  <si>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</si>
  <si>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</si>
  <si>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</si>
  <si>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</si>
  <si>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</si>
  <si>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</si>
  <si>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</si>
  <si>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</si>
  <si>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</si>
  <si>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</si>
  <si>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</si>
  <si>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</si>
  <si>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</si>
  <si>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</si>
  <si>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</si>
  <si>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</si>
  <si>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</si>
  <si>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</si>
  <si>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</si>
  <si>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</si>
  <si>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</si>
  <si>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</si>
  <si>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</si>
  <si>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</si>
  <si>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</si>
  <si>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</si>
  <si>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</si>
  <si>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</si>
  <si>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</si>
  <si>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</si>
  <si>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</si>
  <si>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</si>
  <si>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</si>
  <si>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</si>
  <si>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</si>
  <si>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</si>
  <si>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</si>
  <si>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</si>
  <si>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</si>
  <si>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</si>
  <si>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</si>
  <si>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</si>
  <si>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</si>
  <si>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</si>
  <si>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</si>
  <si>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</si>
  <si>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</si>
  <si>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</si>
  <si>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</si>
  <si>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</si>
  <si>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</si>
  <si>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</si>
  <si>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</si>
  <si>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</si>
  <si>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</si>
  <si>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</si>
  <si>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</si>
  <si>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</si>
  <si>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</si>
  <si>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</si>
  <si>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</si>
  <si>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</si>
  <si>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</si>
  <si>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</si>
  <si>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</si>
  <si>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</si>
  <si>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</si>
  <si>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</si>
  <si>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</si>
  <si>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</si>
  <si>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</si>
  <si>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</si>
  <si>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</si>
  <si>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</si>
  <si>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</si>
  <si>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</si>
  <si>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</si>
  <si>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</si>
  <si>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</si>
  <si>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</si>
  <si>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</si>
  <si>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</si>
  <si>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</si>
  <si>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</si>
  <si>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</si>
  <si>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</si>
  <si>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</si>
  <si>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</si>
  <si>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</si>
  <si>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</si>
  <si>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</si>
  <si>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</si>
  <si>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</si>
  <si>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</si>
  <si>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</si>
  <si>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</si>
  <si>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</si>
  <si>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</si>
  <si>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</si>
  <si>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</si>
  <si>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</si>
  <si>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</si>
  <si>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</si>
  <si>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</si>
  <si>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</si>
  <si>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</si>
  <si>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</si>
  <si>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</si>
  <si>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</si>
  <si>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</si>
  <si>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</si>
  <si>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</si>
  <si>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</si>
  <si>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</si>
  <si>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</si>
  <si>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</si>
  <si>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</si>
  <si>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</si>
  <si>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</si>
  <si>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</si>
  <si>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</si>
  <si>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</si>
  <si>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</si>
  <si>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</si>
  <si>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</si>
  <si>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</si>
  <si>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</si>
  <si>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</si>
  <si>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</si>
  <si>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</si>
  <si>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</si>
  <si>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</si>
  <si>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</si>
  <si>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</si>
  <si>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</si>
  <si>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</si>
  <si>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</si>
  <si>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</si>
  <si>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</si>
  <si>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</si>
  <si>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</si>
  <si>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</si>
  <si>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</si>
  <si>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</si>
  <si>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</si>
  <si>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</si>
  <si>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</si>
  <si>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</si>
  <si>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</si>
  <si>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</si>
  <si>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</si>
  <si>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</si>
  <si>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</si>
  <si>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</si>
  <si>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</si>
  <si>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</si>
  <si>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</si>
  <si>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</si>
  <si>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</si>
  <si>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</si>
  <si>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</si>
  <si>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</si>
  <si>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</si>
  <si>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</si>
  <si>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</si>
  <si>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</si>
  <si>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</si>
  <si>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</si>
  <si>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</si>
  <si>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</si>
  <si>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</si>
  <si>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</si>
  <si>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</si>
  <si>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</si>
  <si>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</si>
  <si>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</si>
  <si>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</si>
  <si>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</si>
  <si>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</si>
  <si>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</si>
  <si>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</si>
  <si>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</si>
  <si>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</si>
  <si>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</si>
  <si>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</si>
  <si>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</si>
  <si>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</si>
  <si>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</si>
  <si>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</si>
  <si>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</si>
  <si>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</si>
  <si>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</si>
  <si>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</si>
  <si>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</si>
  <si>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</si>
  <si>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</si>
  <si>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</si>
  <si>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</si>
  <si>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</si>
  <si>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</si>
  <si>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</si>
  <si>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</si>
  <si>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</si>
  <si>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</si>
  <si>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</si>
  <si>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</si>
  <si>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</si>
  <si>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</si>
  <si>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10 blm ditemukan</t>
  </si>
  <si>
    <t>#problem blm ditemukan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</si>
</sst>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8" t="s">
        <v>182</v>
      </c>
      <c r="B1" s="48"/>
      <c r="C1" s="48"/>
      <c r="D1" s="48"/>
      <c r="E1" s="48"/>
      <c r="F1" s="48"/>
      <c r="G1" s="48"/>
      <c r="H1" s="8"/>
    </row>
    <row r="2" spans="1:9" ht="15.75" x14ac:dyDescent="0.25">
      <c r="A2" s="48" t="s">
        <v>181</v>
      </c>
      <c r="B2" s="48"/>
      <c r="C2" s="48"/>
      <c r="D2" s="48"/>
      <c r="E2" s="48"/>
      <c r="F2" s="48"/>
      <c r="G2" s="48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C59" activePane="bottomRight" state="frozen"/>
      <selection pane="topRight" activeCell="B1" sqref="B1"/>
      <selection pane="bottomLeft" activeCell="A4" sqref="A4"/>
      <selection pane="bottomRight" activeCell="J68" sqref="J68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9" customWidth="1"/>
  </cols>
  <sheetData>
    <row r="2" spans="1:11" x14ac:dyDescent="0.25">
      <c r="D2" s="49" t="s">
        <v>334</v>
      </c>
      <c r="E2" s="49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40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25</v>
      </c>
      <c r="I5" s="5"/>
      <c r="J5" s="4" t="s">
        <v>171</v>
      </c>
      <c r="K5" s="40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0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0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0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0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0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0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0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0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0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40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0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0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0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40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0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40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40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0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0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0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0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40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0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40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0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40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0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40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40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40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40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40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40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40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40" t="s">
        <v>342</v>
      </c>
    </row>
    <row r="41" spans="1:11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1"/>
        <v>3</v>
      </c>
      <c r="H41" s="26"/>
      <c r="I41" s="26"/>
      <c r="J41" s="4" t="s">
        <v>171</v>
      </c>
      <c r="K41" s="40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41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40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41"/>
    </row>
    <row r="45" spans="1:11" x14ac:dyDescent="0.25">
      <c r="A45" s="17">
        <v>12</v>
      </c>
      <c r="B45" s="42" t="s">
        <v>229</v>
      </c>
      <c r="C45" s="46">
        <v>13</v>
      </c>
      <c r="D45" s="47"/>
      <c r="E45" s="47">
        <v>2</v>
      </c>
      <c r="F45" s="43"/>
      <c r="G45" s="43">
        <f t="shared" si="1"/>
        <v>11</v>
      </c>
      <c r="H45" s="43">
        <v>11</v>
      </c>
      <c r="I45" s="43">
        <f>G45-H45</f>
        <v>0</v>
      </c>
      <c r="J45" s="44" t="s">
        <v>188</v>
      </c>
      <c r="K45" s="45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41"/>
    </row>
    <row r="47" spans="1:11" x14ac:dyDescent="0.25">
      <c r="A47" s="17">
        <v>14</v>
      </c>
      <c r="B47" s="42" t="s">
        <v>231</v>
      </c>
      <c r="C47" s="46">
        <v>25</v>
      </c>
      <c r="D47" s="47">
        <v>0</v>
      </c>
      <c r="E47" s="47">
        <v>3</v>
      </c>
      <c r="F47" s="43"/>
      <c r="G47" s="43">
        <f t="shared" si="1"/>
        <v>22</v>
      </c>
      <c r="H47" s="43">
        <v>22</v>
      </c>
      <c r="I47" s="43">
        <v>0</v>
      </c>
      <c r="J47" s="44" t="s">
        <v>333</v>
      </c>
      <c r="K47" s="45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41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>
        <v>21</v>
      </c>
      <c r="I49" s="26"/>
      <c r="J49" s="25"/>
      <c r="K49" s="41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/>
      <c r="I50" s="26"/>
      <c r="J50" s="25"/>
      <c r="K50" s="41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40" t="s">
        <v>382</v>
      </c>
    </row>
    <row r="52" spans="1:12" x14ac:dyDescent="0.25">
      <c r="A52" s="17">
        <v>24</v>
      </c>
      <c r="B52" s="42" t="s">
        <v>240</v>
      </c>
      <c r="C52" s="46">
        <v>11</v>
      </c>
      <c r="D52" s="47"/>
      <c r="E52" s="47">
        <v>1</v>
      </c>
      <c r="F52" s="43"/>
      <c r="G52" s="43">
        <f t="shared" si="1"/>
        <v>10</v>
      </c>
      <c r="H52" s="43">
        <v>10</v>
      </c>
      <c r="I52" s="43">
        <v>0</v>
      </c>
      <c r="J52" s="44"/>
      <c r="K52" s="45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41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41" t="s">
        <v>355</v>
      </c>
      <c r="L54">
        <f>62+60</f>
        <v>122</v>
      </c>
    </row>
    <row r="55" spans="1:12" x14ac:dyDescent="0.25">
      <c r="A55" s="17">
        <v>27</v>
      </c>
      <c r="B55" s="42" t="s">
        <v>243</v>
      </c>
      <c r="C55" s="46">
        <v>15</v>
      </c>
      <c r="D55" s="43"/>
      <c r="E55" s="43"/>
      <c r="F55" s="43"/>
      <c r="G55" s="43">
        <f t="shared" si="1"/>
        <v>15</v>
      </c>
      <c r="H55" s="43">
        <v>15</v>
      </c>
      <c r="I55" s="43">
        <v>0</v>
      </c>
      <c r="J55" s="44" t="s">
        <v>188</v>
      </c>
      <c r="K55" s="45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41"/>
    </row>
    <row r="57" spans="1:12" x14ac:dyDescent="0.25">
      <c r="A57" s="17">
        <v>31</v>
      </c>
      <c r="B57" s="22" t="s">
        <v>247</v>
      </c>
      <c r="C57" s="23">
        <v>12</v>
      </c>
      <c r="D57" s="24">
        <v>7</v>
      </c>
      <c r="E57" s="24"/>
      <c r="F57" s="26">
        <v>2</v>
      </c>
      <c r="G57" s="26">
        <f t="shared" si="1"/>
        <v>3</v>
      </c>
      <c r="H57" s="26">
        <v>3</v>
      </c>
      <c r="I57" s="26"/>
      <c r="J57" s="25"/>
      <c r="K57" s="41"/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41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41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41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41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41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/>
      <c r="I63" s="26"/>
      <c r="J63" s="25"/>
      <c r="K63" s="41"/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41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40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41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41"/>
    </row>
    <row r="68" spans="1:11" x14ac:dyDescent="0.25">
      <c r="A68" s="17">
        <v>43</v>
      </c>
      <c r="B68" s="42" t="s">
        <v>258</v>
      </c>
      <c r="C68" s="46">
        <v>6</v>
      </c>
      <c r="D68" s="47"/>
      <c r="E68" s="47">
        <v>1</v>
      </c>
      <c r="F68" s="43"/>
      <c r="G68" s="43">
        <f t="shared" ref="G68:G99" si="2">C68-(D68+E68+F68)</f>
        <v>5</v>
      </c>
      <c r="H68" s="43">
        <v>5</v>
      </c>
      <c r="I68" s="43"/>
      <c r="J68" s="44" t="s">
        <v>188</v>
      </c>
      <c r="K68" s="45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f>9+2</f>
        <v>11</v>
      </c>
      <c r="I69" s="26">
        <f>G69-H69</f>
        <v>1</v>
      </c>
      <c r="J69" s="25" t="s">
        <v>333</v>
      </c>
      <c r="K69" s="41" t="s">
        <v>384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41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41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40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41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41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41" t="s">
        <v>387</v>
      </c>
    </row>
    <row r="76" spans="1:11" x14ac:dyDescent="0.25">
      <c r="A76" s="17">
        <v>54</v>
      </c>
      <c r="B76" s="42" t="s">
        <v>269</v>
      </c>
      <c r="C76" s="46">
        <v>8</v>
      </c>
      <c r="D76" s="47">
        <v>0</v>
      </c>
      <c r="E76" s="47">
        <v>3</v>
      </c>
      <c r="F76" s="43"/>
      <c r="G76" s="43">
        <f t="shared" si="2"/>
        <v>5</v>
      </c>
      <c r="H76" s="43">
        <v>5</v>
      </c>
      <c r="I76" s="43">
        <f>G76-H76</f>
        <v>0</v>
      </c>
      <c r="J76" s="44" t="s">
        <v>188</v>
      </c>
      <c r="K76" s="45" t="s">
        <v>383</v>
      </c>
    </row>
    <row r="77" spans="1:11" x14ac:dyDescent="0.25">
      <c r="A77" s="17">
        <v>55</v>
      </c>
      <c r="B77" s="42" t="s">
        <v>270</v>
      </c>
      <c r="C77" s="46">
        <v>11</v>
      </c>
      <c r="D77" s="47">
        <v>2</v>
      </c>
      <c r="E77" s="47">
        <v>3</v>
      </c>
      <c r="F77" s="43"/>
      <c r="G77" s="43">
        <f t="shared" si="2"/>
        <v>6</v>
      </c>
      <c r="H77" s="43">
        <f>4+2</f>
        <v>6</v>
      </c>
      <c r="I77" s="43">
        <f>G77-H77</f>
        <v>0</v>
      </c>
      <c r="J77" s="44" t="s">
        <v>375</v>
      </c>
      <c r="K77" s="45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/>
      <c r="I78" s="26"/>
      <c r="J78" s="25"/>
      <c r="K78" s="41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41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/>
      <c r="E80" s="24"/>
      <c r="F80" s="26"/>
      <c r="G80" s="26">
        <f t="shared" si="2"/>
        <v>8</v>
      </c>
      <c r="H80" s="26"/>
      <c r="I80" s="26"/>
      <c r="J80" s="25"/>
      <c r="K80" s="41"/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41"/>
    </row>
    <row r="82" spans="1:12" x14ac:dyDescent="0.25">
      <c r="A82" s="17">
        <v>60</v>
      </c>
      <c r="B82" s="42" t="s">
        <v>275</v>
      </c>
      <c r="C82" s="46">
        <v>7</v>
      </c>
      <c r="D82" s="47"/>
      <c r="E82" s="47"/>
      <c r="F82" s="43"/>
      <c r="G82" s="43">
        <f t="shared" si="2"/>
        <v>7</v>
      </c>
      <c r="H82" s="43">
        <v>7</v>
      </c>
      <c r="I82" s="43"/>
      <c r="J82" s="44" t="s">
        <v>188</v>
      </c>
      <c r="K82" s="45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41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41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/>
      <c r="I85" s="26"/>
      <c r="J85" s="25"/>
      <c r="K85" s="41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21</v>
      </c>
      <c r="I86" s="26">
        <v>18</v>
      </c>
      <c r="J86" s="25" t="s">
        <v>333</v>
      </c>
      <c r="K86" s="41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41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41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40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41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40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41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41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40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41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f>14+1</f>
        <v>15</v>
      </c>
      <c r="I96" s="26">
        <f>G96-H96</f>
        <v>2</v>
      </c>
      <c r="J96" s="25" t="s">
        <v>188</v>
      </c>
      <c r="K96" s="41" t="s">
        <v>396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40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41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41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41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41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41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41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40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41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41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41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41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41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41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41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41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 t="shared" si="3"/>
        <v>7</v>
      </c>
      <c r="H113" s="26">
        <v>6</v>
      </c>
      <c r="I113" s="26">
        <v>1</v>
      </c>
      <c r="J113" s="25" t="s">
        <v>333</v>
      </c>
      <c r="K113" s="41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6</v>
      </c>
      <c r="I114" s="26">
        <v>4</v>
      </c>
      <c r="J114" s="25" t="s">
        <v>188</v>
      </c>
      <c r="K114" s="41" t="s">
        <v>372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41" t="s">
        <v>377</v>
      </c>
    </row>
    <row r="116" spans="1:11" x14ac:dyDescent="0.25">
      <c r="A116" s="17">
        <v>105</v>
      </c>
      <c r="B116" s="42" t="s">
        <v>315</v>
      </c>
      <c r="C116" s="46">
        <v>8</v>
      </c>
      <c r="D116" s="47">
        <v>1</v>
      </c>
      <c r="E116" s="47"/>
      <c r="F116" s="43"/>
      <c r="G116" s="43">
        <f t="shared" si="3"/>
        <v>7</v>
      </c>
      <c r="H116" s="43">
        <v>7</v>
      </c>
      <c r="I116" s="43">
        <v>0</v>
      </c>
      <c r="J116" s="44" t="s">
        <v>188</v>
      </c>
      <c r="K116" s="45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40" t="s">
        <v>175</v>
      </c>
    </row>
    <row r="118" spans="1:11" x14ac:dyDescent="0.25">
      <c r="A118" s="17">
        <v>107</v>
      </c>
      <c r="B118" s="22" t="s">
        <v>317</v>
      </c>
      <c r="C118" s="23">
        <v>4</v>
      </c>
      <c r="D118" s="24">
        <v>1</v>
      </c>
      <c r="E118" s="24"/>
      <c r="F118" s="26"/>
      <c r="G118" s="26">
        <f t="shared" si="3"/>
        <v>3</v>
      </c>
      <c r="H118" s="26"/>
      <c r="I118" s="26"/>
      <c r="J118" s="25"/>
      <c r="K118" s="41"/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/>
      <c r="I119" s="26"/>
      <c r="J119" s="25"/>
      <c r="K119" s="41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41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v>4</v>
      </c>
      <c r="I121" s="26">
        <v>1</v>
      </c>
      <c r="J121" s="25" t="s">
        <v>375</v>
      </c>
      <c r="K121" s="41" t="s">
        <v>344</v>
      </c>
    </row>
    <row r="122" spans="1:11" x14ac:dyDescent="0.25">
      <c r="A122" s="17">
        <v>112</v>
      </c>
      <c r="B122" s="42" t="s">
        <v>322</v>
      </c>
      <c r="C122" s="46">
        <v>10</v>
      </c>
      <c r="D122" s="47"/>
      <c r="E122" s="47"/>
      <c r="F122" s="43"/>
      <c r="G122" s="43">
        <f t="shared" si="3"/>
        <v>10</v>
      </c>
      <c r="H122" s="43">
        <v>10</v>
      </c>
      <c r="I122" s="43">
        <v>0</v>
      </c>
      <c r="J122" s="44" t="s">
        <v>188</v>
      </c>
      <c r="K122" s="45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41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41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41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41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41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40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41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41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/>
      <c r="J131" s="4" t="s">
        <v>171</v>
      </c>
      <c r="K131" s="40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41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40" t="s">
        <v>364</v>
      </c>
    </row>
    <row r="134" spans="1:11" x14ac:dyDescent="0.25">
      <c r="A134" s="17">
        <v>129</v>
      </c>
      <c r="B134" s="42" t="s">
        <v>330</v>
      </c>
      <c r="C134" s="46">
        <v>71</v>
      </c>
      <c r="D134" s="47">
        <v>19</v>
      </c>
      <c r="E134" s="47">
        <v>11</v>
      </c>
      <c r="F134" s="43"/>
      <c r="G134" s="43">
        <f t="shared" si="4"/>
        <v>41</v>
      </c>
      <c r="H134" s="43">
        <v>41</v>
      </c>
      <c r="I134" s="43">
        <v>0</v>
      </c>
      <c r="J134" s="4" t="s">
        <v>188</v>
      </c>
      <c r="K134" s="40" t="s">
        <v>364</v>
      </c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41"/>
    </row>
    <row r="136" spans="1:11" x14ac:dyDescent="0.25">
      <c r="A136" s="17">
        <v>131</v>
      </c>
      <c r="B136" s="42" t="s">
        <v>25</v>
      </c>
      <c r="C136" s="46">
        <v>6</v>
      </c>
      <c r="D136" s="47">
        <v>2</v>
      </c>
      <c r="E136" s="47">
        <v>0</v>
      </c>
      <c r="F136" s="43"/>
      <c r="G136" s="43">
        <f t="shared" si="4"/>
        <v>4</v>
      </c>
      <c r="H136" s="43">
        <v>4</v>
      </c>
      <c r="I136" s="43">
        <v>0</v>
      </c>
      <c r="J136" s="44" t="s">
        <v>188</v>
      </c>
      <c r="K136" s="45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41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41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41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41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41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41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41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40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40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41"/>
    </row>
    <row r="147" spans="1:11" x14ac:dyDescent="0.25">
      <c r="A147" s="17">
        <v>142</v>
      </c>
      <c r="B147" s="42" t="s">
        <v>190</v>
      </c>
      <c r="C147" s="46">
        <f>D147+E147</f>
        <v>13</v>
      </c>
      <c r="D147" s="47">
        <v>5</v>
      </c>
      <c r="E147" s="47">
        <v>8</v>
      </c>
      <c r="F147" s="43"/>
      <c r="G147" s="43">
        <f t="shared" si="4"/>
        <v>0</v>
      </c>
      <c r="H147" s="43">
        <v>13</v>
      </c>
      <c r="I147" s="43">
        <v>0</v>
      </c>
      <c r="J147" s="44" t="s">
        <v>333</v>
      </c>
      <c r="K147" s="40" t="s">
        <v>364</v>
      </c>
    </row>
    <row r="148" spans="1:11" x14ac:dyDescent="0.25">
      <c r="A148" s="17">
        <v>143</v>
      </c>
      <c r="B148" s="22" t="s">
        <v>141</v>
      </c>
      <c r="C148" s="23">
        <v>20</v>
      </c>
      <c r="D148" s="24"/>
      <c r="E148" s="24"/>
      <c r="F148" s="26"/>
      <c r="G148" s="26">
        <f t="shared" si="4"/>
        <v>20</v>
      </c>
      <c r="H148" s="26"/>
      <c r="I148" s="26"/>
      <c r="J148" s="25"/>
      <c r="K148" s="41"/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41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41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41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41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41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41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41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41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/>
      <c r="I157" s="26"/>
      <c r="J157" s="25"/>
      <c r="K157" s="41"/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41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v>20</v>
      </c>
      <c r="I159" s="26">
        <v>4</v>
      </c>
      <c r="J159" s="25" t="s">
        <v>171</v>
      </c>
      <c r="K159" s="41" t="s">
        <v>358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10</v>
      </c>
      <c r="E160" s="24"/>
      <c r="F160" s="26"/>
      <c r="G160" s="26">
        <f t="shared" si="4"/>
        <v>14</v>
      </c>
      <c r="H160" s="26"/>
      <c r="I160" s="26"/>
      <c r="J160" s="25"/>
      <c r="K160" s="41"/>
    </row>
    <row r="161" spans="1:11" x14ac:dyDescent="0.25">
      <c r="A161" s="17">
        <v>157</v>
      </c>
      <c r="B161" s="42" t="s">
        <v>57</v>
      </c>
      <c r="C161" s="46">
        <v>19</v>
      </c>
      <c r="D161" s="47">
        <v>4</v>
      </c>
      <c r="E161" s="47"/>
      <c r="F161" s="43">
        <v>2</v>
      </c>
      <c r="G161" s="43">
        <f t="shared" si="4"/>
        <v>13</v>
      </c>
      <c r="H161" s="43">
        <v>13</v>
      </c>
      <c r="I161" s="43">
        <v>0</v>
      </c>
      <c r="J161" s="44" t="s">
        <v>188</v>
      </c>
      <c r="K161" s="45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41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f>27+12</f>
        <v>39</v>
      </c>
      <c r="I163" s="26">
        <f>G163-H163</f>
        <v>10</v>
      </c>
      <c r="J163" s="25" t="s">
        <v>333</v>
      </c>
      <c r="K163" s="41" t="s">
        <v>395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40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41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41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41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41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41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41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41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41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41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40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41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41" t="s">
        <v>348</v>
      </c>
    </row>
    <row r="177" spans="1:11" x14ac:dyDescent="0.25">
      <c r="A177" s="17">
        <v>175</v>
      </c>
      <c r="B177" s="22" t="s">
        <v>164</v>
      </c>
      <c r="C177" s="23">
        <v>4</v>
      </c>
      <c r="D177" s="24"/>
      <c r="E177" s="24"/>
      <c r="F177" s="26"/>
      <c r="G177" s="26">
        <f t="shared" si="5"/>
        <v>4</v>
      </c>
      <c r="H177" s="26"/>
      <c r="I177" s="26"/>
      <c r="J177" s="25"/>
      <c r="K177" s="41"/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41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41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41" t="s">
        <v>390</v>
      </c>
    </row>
    <row r="181" spans="1:11" x14ac:dyDescent="0.25">
      <c r="A181" s="17">
        <v>180</v>
      </c>
      <c r="B181" s="42" t="s">
        <v>208</v>
      </c>
      <c r="C181" s="46">
        <v>8</v>
      </c>
      <c r="D181" s="47"/>
      <c r="E181" s="47"/>
      <c r="F181" s="43"/>
      <c r="G181" s="43">
        <f t="shared" si="5"/>
        <v>8</v>
      </c>
      <c r="H181" s="43">
        <v>8</v>
      </c>
      <c r="I181" s="43">
        <v>0</v>
      </c>
      <c r="J181" s="44" t="s">
        <v>188</v>
      </c>
      <c r="K181" s="45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41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41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41"/>
    </row>
    <row r="185" spans="1:11" x14ac:dyDescent="0.25">
      <c r="A185" s="17">
        <v>185</v>
      </c>
      <c r="B185" s="22" t="s">
        <v>104</v>
      </c>
      <c r="C185" s="23">
        <v>7</v>
      </c>
      <c r="D185" s="24"/>
      <c r="E185" s="24"/>
      <c r="F185" s="26"/>
      <c r="G185" s="26">
        <f t="shared" si="5"/>
        <v>7</v>
      </c>
      <c r="H185" s="26"/>
      <c r="I185" s="26"/>
      <c r="J185" s="25"/>
      <c r="K185" s="41"/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41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41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40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41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40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41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41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41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41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41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197" si="6">C196-(D196+E196+F196)</f>
        <v>4</v>
      </c>
      <c r="H196" s="26"/>
      <c r="I196" s="26"/>
      <c r="J196" s="25"/>
      <c r="K196" s="41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41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40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40" t="s">
        <v>364</v>
      </c>
    </row>
    <row r="200" spans="1:11" x14ac:dyDescent="0.25">
      <c r="A200" s="17"/>
      <c r="B200" s="31" t="s">
        <v>359</v>
      </c>
      <c r="C200" s="32">
        <f>SUM(C4:C199)</f>
        <v>2876</v>
      </c>
      <c r="D200" s="32">
        <f t="shared" ref="D200:I200" si="7">SUM(D4:D196)</f>
        <v>387</v>
      </c>
      <c r="E200" s="32">
        <f t="shared" si="7"/>
        <v>397</v>
      </c>
      <c r="F200" s="34">
        <f t="shared" si="7"/>
        <v>32</v>
      </c>
      <c r="G200" s="33">
        <f t="shared" si="7"/>
        <v>2032</v>
      </c>
      <c r="H200" s="34">
        <f t="shared" si="7"/>
        <v>1218</v>
      </c>
      <c r="I200" s="34">
        <f t="shared" si="7"/>
        <v>162</v>
      </c>
    </row>
    <row r="201" spans="1:11" ht="30" x14ac:dyDescent="0.25">
      <c r="A201" s="17">
        <v>207</v>
      </c>
      <c r="B201" s="31" t="s">
        <v>360</v>
      </c>
      <c r="C201" s="30"/>
      <c r="D201" s="30"/>
      <c r="E201" s="30"/>
      <c r="F201" s="35"/>
      <c r="G201" s="30"/>
      <c r="H201" s="36">
        <f>H200/G200</f>
        <v>0.59940944881889768</v>
      </c>
      <c r="I201" s="35"/>
    </row>
    <row r="202" spans="1:11" x14ac:dyDescent="0.25">
      <c r="A202" s="17">
        <v>208</v>
      </c>
      <c r="D202"/>
      <c r="E202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2" x14ac:dyDescent="0.25">
      <c r="D2" s="49" t="s">
        <v>334</v>
      </c>
      <c r="E2" s="49"/>
    </row>
    <row r="3" spans="1:12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41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41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41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41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41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41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41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41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41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41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41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41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41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41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41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41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41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41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41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41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41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41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41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41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41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41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41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41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41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41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41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41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41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41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41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41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41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41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41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41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41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41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41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41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41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41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41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41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41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41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41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41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41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41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41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41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41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41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41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41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41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41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41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41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41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41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41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41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41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41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41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41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41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41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41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41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41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41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41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41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41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41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41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41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41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41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41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41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41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41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41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41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41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41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41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41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41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41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41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41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41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41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41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41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41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41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41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41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41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41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41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41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41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41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41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41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41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41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41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41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41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41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41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41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41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41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41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41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41" t="s">
        <v>368</v>
      </c>
    </row>
    <row r="133" spans="1:12" x14ac:dyDescent="0.25">
      <c r="A133" s="17"/>
      <c r="B133" s="31" t="s">
        <v>359</v>
      </c>
      <c r="C133" s="32">
        <f>SUM(C4:C132)</f>
        <v>2164</v>
      </c>
      <c r="D133" s="32">
        <f t="shared" ref="D133:I133" si="4">SUM(D4:D131)</f>
        <v>333</v>
      </c>
      <c r="E133" s="32">
        <f t="shared" si="4"/>
        <v>335</v>
      </c>
      <c r="F133" s="34">
        <f t="shared" si="4"/>
        <v>6</v>
      </c>
      <c r="G133" s="33">
        <f t="shared" si="4"/>
        <v>1472</v>
      </c>
      <c r="H133" s="34">
        <f t="shared" si="4"/>
        <v>564</v>
      </c>
      <c r="I133" s="34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9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9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9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9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9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9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9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9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9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9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9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9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9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9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9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9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9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9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9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9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9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9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9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9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9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9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9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9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9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9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9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9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9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9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9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9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9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9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9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9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9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9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9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9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9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9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9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9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9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9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9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9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9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9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9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9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9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9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9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9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9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9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9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9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9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9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9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9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9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9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9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9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9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9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9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9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9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9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9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9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9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9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9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9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9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9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9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9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9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9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9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9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9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9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9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9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9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9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9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9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9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9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9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9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9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9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9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9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9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9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9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9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9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9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9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9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9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9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9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9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9"/>
      <c r="L261"/>
    </row>
    <row r="262" spans="1:12" s="28" customFormat="1" x14ac:dyDescent="0.25">
      <c r="A262"/>
      <c r="B262"/>
      <c r="C262"/>
      <c r="D262"/>
      <c r="E262"/>
      <c r="G262"/>
      <c r="J262"/>
      <c r="K262" s="39"/>
      <c r="L262"/>
    </row>
    <row r="263" spans="1:12" s="28" customFormat="1" x14ac:dyDescent="0.25">
      <c r="A263"/>
      <c r="B263"/>
      <c r="C263"/>
      <c r="D263"/>
      <c r="E263"/>
      <c r="G263"/>
      <c r="J263"/>
      <c r="K263" s="39"/>
      <c r="L263"/>
    </row>
    <row r="264" spans="1:12" s="28" customFormat="1" x14ac:dyDescent="0.25">
      <c r="A264"/>
      <c r="B264"/>
      <c r="C264"/>
      <c r="D264"/>
      <c r="E264"/>
      <c r="G264"/>
      <c r="J264"/>
      <c r="K264" s="39"/>
      <c r="L264"/>
    </row>
    <row r="265" spans="1:12" s="28" customFormat="1" x14ac:dyDescent="0.25">
      <c r="A265"/>
      <c r="B265"/>
      <c r="C265"/>
      <c r="D265"/>
      <c r="E265"/>
      <c r="G265"/>
      <c r="J265"/>
      <c r="K265" s="39"/>
      <c r="L265"/>
    </row>
    <row r="266" spans="1:12" s="28" customFormat="1" x14ac:dyDescent="0.25">
      <c r="A266"/>
      <c r="B266"/>
      <c r="C266"/>
      <c r="D266"/>
      <c r="E266"/>
      <c r="G266"/>
      <c r="J266"/>
      <c r="K266" s="39"/>
      <c r="L266"/>
    </row>
    <row r="267" spans="1:12" s="28" customFormat="1" x14ac:dyDescent="0.25">
      <c r="A267"/>
      <c r="B267"/>
      <c r="C267"/>
      <c r="D267"/>
      <c r="E267"/>
      <c r="G267"/>
      <c r="J267"/>
      <c r="K267" s="39"/>
      <c r="L267"/>
    </row>
    <row r="268" spans="1:12" s="28" customFormat="1" x14ac:dyDescent="0.25">
      <c r="A268"/>
      <c r="B268"/>
      <c r="C268"/>
      <c r="D268"/>
      <c r="E268"/>
      <c r="G268"/>
      <c r="J268"/>
      <c r="K268" s="39"/>
      <c r="L268"/>
    </row>
    <row r="269" spans="1:12" s="28" customFormat="1" x14ac:dyDescent="0.25">
      <c r="A269"/>
      <c r="B269"/>
      <c r="C269"/>
      <c r="D269"/>
      <c r="E269"/>
      <c r="G269"/>
      <c r="J269"/>
      <c r="K269" s="39"/>
      <c r="L269"/>
    </row>
    <row r="270" spans="1:12" s="28" customFormat="1" x14ac:dyDescent="0.25">
      <c r="A270"/>
      <c r="B270"/>
      <c r="C270"/>
      <c r="D270"/>
      <c r="E270"/>
      <c r="G270"/>
      <c r="J270"/>
      <c r="K270" s="39"/>
      <c r="L270"/>
    </row>
    <row r="271" spans="1:12" s="28" customFormat="1" x14ac:dyDescent="0.25">
      <c r="A271"/>
      <c r="B271"/>
      <c r="C271"/>
      <c r="D271"/>
      <c r="E271"/>
      <c r="G271"/>
      <c r="J271"/>
      <c r="K271" s="39"/>
      <c r="L271"/>
    </row>
    <row r="272" spans="1:12" s="28" customFormat="1" x14ac:dyDescent="0.25">
      <c r="A272"/>
      <c r="B272"/>
      <c r="C272"/>
      <c r="D272"/>
      <c r="E272"/>
      <c r="G272"/>
      <c r="J272"/>
      <c r="K272" s="39"/>
      <c r="L272"/>
    </row>
    <row r="273" spans="1:12" s="28" customFormat="1" x14ac:dyDescent="0.25">
      <c r="A273"/>
      <c r="B273"/>
      <c r="C273"/>
      <c r="D273"/>
      <c r="E273"/>
      <c r="G273"/>
      <c r="J273"/>
      <c r="K273" s="39"/>
      <c r="L273"/>
    </row>
    <row r="274" spans="1:12" s="28" customFormat="1" x14ac:dyDescent="0.25">
      <c r="A274"/>
      <c r="B274"/>
      <c r="C274"/>
      <c r="D274"/>
      <c r="E274"/>
      <c r="G274"/>
      <c r="J274"/>
      <c r="K274" s="39"/>
      <c r="L274"/>
    </row>
    <row r="275" spans="1:12" s="28" customFormat="1" x14ac:dyDescent="0.25">
      <c r="A275"/>
      <c r="B275"/>
      <c r="C275"/>
      <c r="D275"/>
      <c r="E275"/>
      <c r="G275"/>
      <c r="J275"/>
      <c r="K275" s="39"/>
      <c r="L275"/>
    </row>
    <row r="276" spans="1:12" s="28" customFormat="1" x14ac:dyDescent="0.25">
      <c r="A276"/>
      <c r="B276"/>
      <c r="C276"/>
      <c r="D276"/>
      <c r="E276"/>
      <c r="G276"/>
      <c r="J276"/>
      <c r="K276" s="39"/>
      <c r="L276"/>
    </row>
    <row r="277" spans="1:12" s="28" customFormat="1" x14ac:dyDescent="0.25">
      <c r="A277"/>
      <c r="B277"/>
      <c r="C277"/>
      <c r="D277"/>
      <c r="E277"/>
      <c r="G277"/>
      <c r="J277"/>
      <c r="K277" s="39"/>
      <c r="L277"/>
    </row>
    <row r="278" spans="1:12" s="28" customFormat="1" x14ac:dyDescent="0.25">
      <c r="A278"/>
      <c r="B278"/>
      <c r="C278"/>
      <c r="D278"/>
      <c r="E278"/>
      <c r="G278"/>
      <c r="J278"/>
      <c r="K278" s="39"/>
      <c r="L278"/>
    </row>
    <row r="279" spans="1:12" s="28" customFormat="1" x14ac:dyDescent="0.25">
      <c r="A279"/>
      <c r="B279"/>
      <c r="C279"/>
      <c r="D279"/>
      <c r="E279"/>
      <c r="G279"/>
      <c r="J279"/>
      <c r="K279" s="39"/>
      <c r="L279"/>
    </row>
    <row r="280" spans="1:12" s="28" customFormat="1" x14ac:dyDescent="0.25">
      <c r="A280"/>
      <c r="B280"/>
      <c r="C280"/>
      <c r="D280"/>
      <c r="E280"/>
      <c r="G280"/>
      <c r="J280"/>
      <c r="K280" s="39"/>
      <c r="L280"/>
    </row>
    <row r="281" spans="1:12" s="28" customFormat="1" x14ac:dyDescent="0.25">
      <c r="A281"/>
      <c r="B281"/>
      <c r="C281"/>
      <c r="D281"/>
      <c r="E281"/>
      <c r="G281"/>
      <c r="J281"/>
      <c r="K281" s="39"/>
      <c r="L281"/>
    </row>
    <row r="282" spans="1:12" s="28" customFormat="1" x14ac:dyDescent="0.25">
      <c r="A282"/>
      <c r="B282"/>
      <c r="C282"/>
      <c r="D282"/>
      <c r="E282"/>
      <c r="G282"/>
      <c r="J282"/>
      <c r="K282" s="39"/>
      <c r="L282"/>
    </row>
    <row r="283" spans="1:12" s="28" customFormat="1" x14ac:dyDescent="0.25">
      <c r="A283"/>
      <c r="B283"/>
      <c r="C283"/>
      <c r="D283"/>
      <c r="E283"/>
      <c r="G283"/>
      <c r="J283"/>
      <c r="K283" s="39"/>
      <c r="L283"/>
    </row>
    <row r="284" spans="1:12" s="28" customFormat="1" x14ac:dyDescent="0.25">
      <c r="A284"/>
      <c r="B284"/>
      <c r="C284"/>
      <c r="D284"/>
      <c r="E284"/>
      <c r="G284"/>
      <c r="J284"/>
      <c r="K284" s="39"/>
      <c r="L284"/>
    </row>
    <row r="285" spans="1:12" s="28" customFormat="1" x14ac:dyDescent="0.25">
      <c r="A285"/>
      <c r="B285"/>
      <c r="C285"/>
      <c r="D285"/>
      <c r="E285"/>
      <c r="G285"/>
      <c r="J285"/>
      <c r="K285" s="39"/>
      <c r="L285"/>
    </row>
    <row r="286" spans="1:12" s="28" customFormat="1" x14ac:dyDescent="0.25">
      <c r="A286"/>
      <c r="B286"/>
      <c r="C286"/>
      <c r="D286"/>
      <c r="E286"/>
      <c r="G286"/>
      <c r="J286"/>
      <c r="K286" s="39"/>
      <c r="L286"/>
    </row>
    <row r="287" spans="1:12" s="28" customFormat="1" x14ac:dyDescent="0.25">
      <c r="A287"/>
      <c r="B287"/>
      <c r="C287"/>
      <c r="D287"/>
      <c r="E287"/>
      <c r="G287"/>
      <c r="J287"/>
      <c r="K287" s="39"/>
      <c r="L287"/>
    </row>
    <row r="288" spans="1:12" s="28" customFormat="1" x14ac:dyDescent="0.25">
      <c r="A288"/>
      <c r="B288"/>
      <c r="C288"/>
      <c r="D288"/>
      <c r="E288"/>
      <c r="G288"/>
      <c r="J288"/>
      <c r="K288" s="39"/>
      <c r="L288"/>
    </row>
    <row r="289" spans="1:12" s="28" customFormat="1" x14ac:dyDescent="0.25">
      <c r="A289"/>
      <c r="B289"/>
      <c r="C289"/>
      <c r="D289"/>
      <c r="E289"/>
      <c r="G289"/>
      <c r="J289"/>
      <c r="K289" s="39"/>
      <c r="L289"/>
    </row>
    <row r="290" spans="1:12" s="28" customFormat="1" x14ac:dyDescent="0.25">
      <c r="A290"/>
      <c r="B290"/>
      <c r="C290"/>
      <c r="D290"/>
      <c r="E290"/>
      <c r="G290"/>
      <c r="J290"/>
      <c r="K290" s="39"/>
      <c r="L290"/>
    </row>
    <row r="291" spans="1:12" s="28" customFormat="1" x14ac:dyDescent="0.25">
      <c r="A291"/>
      <c r="B291"/>
      <c r="C291"/>
      <c r="D291"/>
      <c r="E291"/>
      <c r="G291"/>
      <c r="J291"/>
      <c r="K291" s="39"/>
      <c r="L291"/>
    </row>
    <row r="292" spans="1:12" s="28" customFormat="1" x14ac:dyDescent="0.25">
      <c r="A292"/>
      <c r="B292"/>
      <c r="C292"/>
      <c r="D292"/>
      <c r="E292"/>
      <c r="G292"/>
      <c r="J292"/>
      <c r="K292" s="39"/>
      <c r="L292"/>
    </row>
    <row r="293" spans="1:12" s="28" customFormat="1" x14ac:dyDescent="0.25">
      <c r="A293"/>
      <c r="B293"/>
      <c r="C293"/>
      <c r="D293"/>
      <c r="E293"/>
      <c r="G293"/>
      <c r="J293"/>
      <c r="K293" s="39"/>
      <c r="L293"/>
    </row>
    <row r="294" spans="1:12" s="28" customFormat="1" x14ac:dyDescent="0.25">
      <c r="A294"/>
      <c r="B294"/>
      <c r="C294"/>
      <c r="D294"/>
      <c r="E294"/>
      <c r="G294"/>
      <c r="J294"/>
      <c r="K294" s="39"/>
      <c r="L294"/>
    </row>
    <row r="295" spans="1:12" s="28" customFormat="1" x14ac:dyDescent="0.25">
      <c r="A295"/>
      <c r="B295"/>
      <c r="C295"/>
      <c r="D295"/>
      <c r="E295"/>
      <c r="G295"/>
      <c r="J295"/>
      <c r="K295" s="39"/>
      <c r="L295"/>
    </row>
    <row r="296" spans="1:12" s="28" customFormat="1" x14ac:dyDescent="0.25">
      <c r="A296"/>
      <c r="B296"/>
      <c r="C296"/>
      <c r="D296"/>
      <c r="E296"/>
      <c r="G296"/>
      <c r="J296"/>
      <c r="K296" s="39"/>
      <c r="L296"/>
    </row>
    <row r="297" spans="1:12" s="28" customFormat="1" x14ac:dyDescent="0.25">
      <c r="A297"/>
      <c r="B297"/>
      <c r="C297"/>
      <c r="D297"/>
      <c r="E297"/>
      <c r="G297"/>
      <c r="J297"/>
      <c r="K297" s="39"/>
      <c r="L297"/>
    </row>
    <row r="298" spans="1:12" s="28" customFormat="1" x14ac:dyDescent="0.25">
      <c r="A298"/>
      <c r="B298"/>
      <c r="C298"/>
      <c r="D298"/>
      <c r="E298"/>
      <c r="G298"/>
      <c r="J298"/>
      <c r="K298" s="39"/>
      <c r="L298"/>
    </row>
    <row r="299" spans="1:12" s="28" customFormat="1" x14ac:dyDescent="0.25">
      <c r="A299"/>
      <c r="B299"/>
      <c r="C299"/>
      <c r="D299"/>
      <c r="E299"/>
      <c r="G299"/>
      <c r="J299"/>
      <c r="K299" s="39"/>
      <c r="L299"/>
    </row>
    <row r="300" spans="1:12" s="28" customFormat="1" x14ac:dyDescent="0.25">
      <c r="A300"/>
      <c r="B300"/>
      <c r="C300"/>
      <c r="D300"/>
      <c r="E300"/>
      <c r="G300"/>
      <c r="J300"/>
      <c r="K300" s="39"/>
      <c r="L300"/>
    </row>
    <row r="301" spans="1:12" s="28" customFormat="1" x14ac:dyDescent="0.25">
      <c r="A301"/>
      <c r="B301"/>
      <c r="C301"/>
      <c r="D301"/>
      <c r="E301"/>
      <c r="G301"/>
      <c r="J301"/>
      <c r="K301" s="39"/>
      <c r="L301"/>
    </row>
    <row r="302" spans="1:12" s="28" customFormat="1" x14ac:dyDescent="0.25">
      <c r="A302"/>
      <c r="B302"/>
      <c r="C302"/>
      <c r="D302"/>
      <c r="E302"/>
      <c r="G302"/>
      <c r="J302"/>
      <c r="K302" s="39"/>
      <c r="L302"/>
    </row>
    <row r="303" spans="1:12" s="28" customFormat="1" x14ac:dyDescent="0.25">
      <c r="A303"/>
      <c r="B303"/>
      <c r="C303"/>
      <c r="D303"/>
      <c r="E303"/>
      <c r="G303"/>
      <c r="J303"/>
      <c r="K303" s="39"/>
      <c r="L303"/>
    </row>
    <row r="304" spans="1:12" s="28" customFormat="1" x14ac:dyDescent="0.25">
      <c r="A304"/>
      <c r="B304"/>
      <c r="C304"/>
      <c r="D304"/>
      <c r="E304"/>
      <c r="G304"/>
      <c r="J304"/>
      <c r="K304" s="39"/>
      <c r="L304"/>
    </row>
    <row r="305" spans="1:12" s="28" customFormat="1" x14ac:dyDescent="0.25">
      <c r="A305"/>
      <c r="B305"/>
      <c r="C305"/>
      <c r="D305"/>
      <c r="E305"/>
      <c r="G305"/>
      <c r="J305"/>
      <c r="K305" s="39"/>
      <c r="L305"/>
    </row>
    <row r="306" spans="1:12" s="28" customFormat="1" x14ac:dyDescent="0.25">
      <c r="A306"/>
      <c r="B306"/>
      <c r="C306"/>
      <c r="D306"/>
      <c r="E306"/>
      <c r="G306"/>
      <c r="J306"/>
      <c r="K306" s="39"/>
      <c r="L306"/>
    </row>
    <row r="307" spans="1:12" s="28" customFormat="1" x14ac:dyDescent="0.25">
      <c r="A307"/>
      <c r="B307"/>
      <c r="C307"/>
      <c r="D307"/>
      <c r="E307"/>
      <c r="G307"/>
      <c r="J307"/>
      <c r="K307" s="39"/>
      <c r="L307"/>
    </row>
    <row r="308" spans="1:12" s="28" customFormat="1" x14ac:dyDescent="0.25">
      <c r="A308"/>
      <c r="B308"/>
      <c r="C308"/>
      <c r="D308"/>
      <c r="E308"/>
      <c r="G308"/>
      <c r="J308"/>
      <c r="K308" s="39"/>
      <c r="L308"/>
    </row>
    <row r="309" spans="1:12" s="28" customFormat="1" x14ac:dyDescent="0.25">
      <c r="A309"/>
      <c r="B309"/>
      <c r="C309"/>
      <c r="D309"/>
      <c r="E309"/>
      <c r="G309"/>
      <c r="J309"/>
      <c r="K309" s="39"/>
      <c r="L309"/>
    </row>
    <row r="310" spans="1:12" s="28" customFormat="1" x14ac:dyDescent="0.25">
      <c r="A310"/>
      <c r="B310"/>
      <c r="C310"/>
      <c r="D310"/>
      <c r="E310"/>
      <c r="G310"/>
      <c r="J310"/>
      <c r="K310" s="39"/>
      <c r="L310"/>
    </row>
    <row r="311" spans="1:12" s="28" customFormat="1" x14ac:dyDescent="0.25">
      <c r="A311"/>
      <c r="B311"/>
      <c r="C311"/>
      <c r="D311"/>
      <c r="E311"/>
      <c r="G311"/>
      <c r="J311"/>
      <c r="K311" s="39"/>
      <c r="L311"/>
    </row>
    <row r="312" spans="1:12" s="28" customFormat="1" x14ac:dyDescent="0.25">
      <c r="A312"/>
      <c r="B312"/>
      <c r="C312"/>
      <c r="D312"/>
      <c r="E312"/>
      <c r="G312"/>
      <c r="J312"/>
      <c r="K312" s="39"/>
      <c r="L312"/>
    </row>
    <row r="313" spans="1:12" s="28" customFormat="1" x14ac:dyDescent="0.25">
      <c r="A313"/>
      <c r="B313"/>
      <c r="C313"/>
      <c r="D313"/>
      <c r="E313"/>
      <c r="G313"/>
      <c r="J313"/>
      <c r="K313" s="39"/>
      <c r="L313"/>
    </row>
    <row r="314" spans="1:12" s="28" customFormat="1" x14ac:dyDescent="0.25">
      <c r="A314"/>
      <c r="B314"/>
      <c r="C314"/>
      <c r="D314"/>
      <c r="E314"/>
      <c r="G314"/>
      <c r="J314"/>
      <c r="K314" s="39"/>
      <c r="L314"/>
    </row>
    <row r="315" spans="1:12" s="28" customFormat="1" x14ac:dyDescent="0.25">
      <c r="A315"/>
      <c r="B315"/>
      <c r="C315"/>
      <c r="D315"/>
      <c r="E315"/>
      <c r="G315"/>
      <c r="J315"/>
      <c r="K315" s="39"/>
      <c r="L315"/>
    </row>
    <row r="316" spans="1:12" s="28" customFormat="1" x14ac:dyDescent="0.25">
      <c r="A316"/>
      <c r="B316"/>
      <c r="C316"/>
      <c r="D316"/>
      <c r="E316"/>
      <c r="G316"/>
      <c r="J316"/>
      <c r="K316" s="39"/>
      <c r="L316"/>
    </row>
    <row r="317" spans="1:12" s="28" customFormat="1" x14ac:dyDescent="0.25">
      <c r="A317"/>
      <c r="B317"/>
      <c r="C317"/>
      <c r="D317"/>
      <c r="E317"/>
      <c r="G317"/>
      <c r="J317"/>
      <c r="K317" s="39"/>
      <c r="L317"/>
    </row>
    <row r="318" spans="1:12" s="28" customFormat="1" x14ac:dyDescent="0.25">
      <c r="A318"/>
      <c r="B318"/>
      <c r="C318"/>
      <c r="D318"/>
      <c r="E318"/>
      <c r="G318"/>
      <c r="J318"/>
      <c r="K318" s="39"/>
      <c r="L318"/>
    </row>
    <row r="319" spans="1:12" s="28" customFormat="1" x14ac:dyDescent="0.25">
      <c r="A319"/>
      <c r="B319"/>
      <c r="C319"/>
      <c r="D319"/>
      <c r="E319"/>
      <c r="G319"/>
      <c r="J319"/>
      <c r="K319" s="39"/>
      <c r="L319"/>
    </row>
    <row r="320" spans="1:12" s="28" customFormat="1" x14ac:dyDescent="0.25">
      <c r="A320"/>
      <c r="B320"/>
      <c r="C320"/>
      <c r="D320"/>
      <c r="E320"/>
      <c r="G320"/>
      <c r="J320"/>
      <c r="K320" s="39"/>
      <c r="L320"/>
    </row>
    <row r="321" spans="1:12" s="28" customFormat="1" x14ac:dyDescent="0.25">
      <c r="A321"/>
      <c r="B321"/>
      <c r="C321"/>
      <c r="D321"/>
      <c r="E321"/>
      <c r="G321"/>
      <c r="J321"/>
      <c r="K321" s="39"/>
      <c r="L321"/>
    </row>
    <row r="322" spans="1:12" s="28" customFormat="1" x14ac:dyDescent="0.25">
      <c r="A322"/>
      <c r="B322"/>
      <c r="C322"/>
      <c r="D322"/>
      <c r="E322"/>
      <c r="G322"/>
      <c r="J322"/>
      <c r="K322" s="39"/>
      <c r="L322"/>
    </row>
    <row r="323" spans="1:12" s="28" customFormat="1" x14ac:dyDescent="0.25">
      <c r="A323"/>
      <c r="B323"/>
      <c r="C323"/>
      <c r="D323"/>
      <c r="E323"/>
      <c r="G323"/>
      <c r="J323"/>
      <c r="K323" s="39"/>
      <c r="L323"/>
    </row>
    <row r="324" spans="1:12" s="28" customFormat="1" x14ac:dyDescent="0.25">
      <c r="A324"/>
      <c r="B324"/>
      <c r="C324"/>
      <c r="D324"/>
      <c r="E324"/>
      <c r="G324"/>
      <c r="J324"/>
      <c r="K324" s="39"/>
      <c r="L324"/>
    </row>
    <row r="325" spans="1:12" s="28" customFormat="1" x14ac:dyDescent="0.25">
      <c r="A325"/>
      <c r="B325"/>
      <c r="C325"/>
      <c r="D325"/>
      <c r="E325"/>
      <c r="G325"/>
      <c r="J325"/>
      <c r="K325" s="39"/>
      <c r="L325"/>
    </row>
    <row r="326" spans="1:12" s="28" customFormat="1" x14ac:dyDescent="0.25">
      <c r="A326"/>
      <c r="B326"/>
      <c r="C326"/>
      <c r="D326"/>
      <c r="E326"/>
      <c r="G326"/>
      <c r="J326"/>
      <c r="K326" s="39"/>
      <c r="L326"/>
    </row>
    <row r="327" spans="1:12" s="28" customFormat="1" x14ac:dyDescent="0.25">
      <c r="A327"/>
      <c r="B327"/>
      <c r="C327"/>
      <c r="D327"/>
      <c r="E327"/>
      <c r="G327"/>
      <c r="J327"/>
      <c r="K327" s="39"/>
      <c r="L327"/>
    </row>
    <row r="328" spans="1:12" s="28" customFormat="1" x14ac:dyDescent="0.25">
      <c r="A328"/>
      <c r="B328"/>
      <c r="C328"/>
      <c r="D328"/>
      <c r="E328"/>
      <c r="G328"/>
      <c r="J328"/>
      <c r="K328" s="39"/>
      <c r="L328"/>
    </row>
    <row r="329" spans="1:12" s="28" customFormat="1" x14ac:dyDescent="0.25">
      <c r="A329"/>
      <c r="B329"/>
      <c r="C329"/>
      <c r="D329"/>
      <c r="E329"/>
      <c r="G329"/>
      <c r="J329"/>
      <c r="K329" s="39"/>
      <c r="L329"/>
    </row>
    <row r="330" spans="1:12" s="28" customFormat="1" x14ac:dyDescent="0.25">
      <c r="A330"/>
      <c r="B330"/>
      <c r="C330"/>
      <c r="D330"/>
      <c r="E330"/>
      <c r="G330"/>
      <c r="J330"/>
      <c r="K330" s="39"/>
      <c r="L330"/>
    </row>
    <row r="331" spans="1:12" s="28" customFormat="1" x14ac:dyDescent="0.25">
      <c r="A331"/>
      <c r="B331"/>
      <c r="C331"/>
      <c r="D331"/>
      <c r="E331"/>
      <c r="G331"/>
      <c r="J331"/>
      <c r="K331" s="39"/>
      <c r="L331"/>
    </row>
    <row r="332" spans="1:12" s="28" customFormat="1" x14ac:dyDescent="0.25">
      <c r="A332"/>
      <c r="B332"/>
      <c r="C332"/>
      <c r="D332"/>
      <c r="E332"/>
      <c r="G332"/>
      <c r="J332"/>
      <c r="K332" s="39"/>
      <c r="L332"/>
    </row>
    <row r="333" spans="1:12" s="28" customFormat="1" x14ac:dyDescent="0.25">
      <c r="A333"/>
      <c r="B333"/>
      <c r="C333"/>
      <c r="D333"/>
      <c r="E333"/>
      <c r="G333"/>
      <c r="J333"/>
      <c r="K333" s="39"/>
      <c r="L333"/>
    </row>
    <row r="334" spans="1:12" s="28" customFormat="1" x14ac:dyDescent="0.25">
      <c r="A334"/>
      <c r="B334"/>
      <c r="C334"/>
      <c r="D334"/>
      <c r="E334"/>
      <c r="G334"/>
      <c r="J334"/>
      <c r="K334" s="39"/>
      <c r="L334"/>
    </row>
    <row r="335" spans="1:12" s="28" customFormat="1" x14ac:dyDescent="0.25">
      <c r="A335"/>
      <c r="B335"/>
      <c r="C335"/>
      <c r="D335"/>
      <c r="E335"/>
      <c r="G335"/>
      <c r="J335"/>
      <c r="K335" s="39"/>
      <c r="L335"/>
    </row>
    <row r="336" spans="1:12" s="28" customFormat="1" x14ac:dyDescent="0.25">
      <c r="A336"/>
      <c r="B336"/>
      <c r="C336"/>
      <c r="D336"/>
      <c r="E336"/>
      <c r="G336"/>
      <c r="J336"/>
      <c r="K336" s="39"/>
      <c r="L336"/>
    </row>
    <row r="337" spans="1:12" s="28" customFormat="1" x14ac:dyDescent="0.25">
      <c r="A337"/>
      <c r="B337"/>
      <c r="C337"/>
      <c r="D337"/>
      <c r="E337"/>
      <c r="G337"/>
      <c r="J337"/>
      <c r="K337" s="39"/>
      <c r="L337"/>
    </row>
    <row r="338" spans="1:12" s="28" customFormat="1" x14ac:dyDescent="0.25">
      <c r="A338"/>
      <c r="B338"/>
      <c r="C338"/>
      <c r="D338"/>
      <c r="E338"/>
      <c r="G338"/>
      <c r="J338"/>
      <c r="K338" s="39"/>
      <c r="L338"/>
    </row>
    <row r="339" spans="1:12" s="28" customFormat="1" x14ac:dyDescent="0.25">
      <c r="A339"/>
      <c r="B339"/>
      <c r="C339"/>
      <c r="D339"/>
      <c r="E339"/>
      <c r="G339"/>
      <c r="J339"/>
      <c r="K339" s="39"/>
      <c r="L339"/>
    </row>
    <row r="340" spans="1:12" s="28" customFormat="1" x14ac:dyDescent="0.25">
      <c r="A340"/>
      <c r="B340"/>
      <c r="C340"/>
      <c r="D340"/>
      <c r="E340"/>
      <c r="G340"/>
      <c r="J340"/>
      <c r="K340" s="39"/>
      <c r="L340"/>
    </row>
    <row r="341" spans="1:12" s="28" customFormat="1" x14ac:dyDescent="0.25">
      <c r="A341"/>
      <c r="B341"/>
      <c r="C341"/>
      <c r="D341"/>
      <c r="E341"/>
      <c r="G341"/>
      <c r="J341"/>
      <c r="K341" s="39"/>
      <c r="L341"/>
    </row>
    <row r="342" spans="1:12" s="28" customFormat="1" x14ac:dyDescent="0.25">
      <c r="A342"/>
      <c r="B342"/>
      <c r="C342"/>
      <c r="D342"/>
      <c r="E342"/>
      <c r="G342"/>
      <c r="J342"/>
      <c r="K342" s="39"/>
      <c r="L342"/>
    </row>
    <row r="343" spans="1:12" s="28" customFormat="1" x14ac:dyDescent="0.25">
      <c r="A343"/>
      <c r="B343"/>
      <c r="C343"/>
      <c r="D343"/>
      <c r="E343"/>
      <c r="G343"/>
      <c r="J343"/>
      <c r="K343" s="39"/>
      <c r="L343"/>
    </row>
    <row r="344" spans="1:12" s="28" customFormat="1" x14ac:dyDescent="0.25">
      <c r="A344"/>
      <c r="B344"/>
      <c r="C344"/>
      <c r="D344"/>
      <c r="E344"/>
      <c r="G344"/>
      <c r="J344"/>
      <c r="K344" s="39"/>
      <c r="L344"/>
    </row>
    <row r="345" spans="1:12" s="28" customFormat="1" x14ac:dyDescent="0.25">
      <c r="A345"/>
      <c r="B345"/>
      <c r="C345"/>
      <c r="D345"/>
      <c r="E345"/>
      <c r="G345"/>
      <c r="J345"/>
      <c r="K345" s="39"/>
      <c r="L345"/>
    </row>
    <row r="346" spans="1:12" s="28" customFormat="1" x14ac:dyDescent="0.25">
      <c r="A346"/>
      <c r="B346"/>
      <c r="C346"/>
      <c r="D346"/>
      <c r="E346"/>
      <c r="G346"/>
      <c r="J346"/>
      <c r="K346" s="39"/>
      <c r="L346"/>
    </row>
    <row r="347" spans="1:12" s="28" customFormat="1" x14ac:dyDescent="0.25">
      <c r="A347"/>
      <c r="B347"/>
      <c r="C347"/>
      <c r="D347"/>
      <c r="E347"/>
      <c r="G347"/>
      <c r="J347"/>
      <c r="K347" s="39"/>
      <c r="L347"/>
    </row>
    <row r="348" spans="1:12" s="28" customFormat="1" x14ac:dyDescent="0.25">
      <c r="A348"/>
      <c r="B348"/>
      <c r="C348"/>
      <c r="D348"/>
      <c r="E348"/>
      <c r="G348"/>
      <c r="J348"/>
      <c r="K348" s="39"/>
      <c r="L348"/>
    </row>
    <row r="349" spans="1:12" s="28" customFormat="1" x14ac:dyDescent="0.25">
      <c r="A349"/>
      <c r="B349"/>
      <c r="C349"/>
      <c r="D349"/>
      <c r="E349"/>
      <c r="G349"/>
      <c r="J349"/>
      <c r="K349" s="39"/>
      <c r="L349"/>
    </row>
    <row r="350" spans="1:12" s="28" customFormat="1" x14ac:dyDescent="0.25">
      <c r="A350"/>
      <c r="B350"/>
      <c r="C350"/>
      <c r="D350"/>
      <c r="E350"/>
      <c r="G350"/>
      <c r="J350"/>
      <c r="K350" s="39"/>
      <c r="L350"/>
    </row>
    <row r="351" spans="1:12" s="28" customFormat="1" x14ac:dyDescent="0.25">
      <c r="A351"/>
      <c r="B351"/>
      <c r="C351"/>
      <c r="D351"/>
      <c r="E351"/>
      <c r="G351"/>
      <c r="J351"/>
      <c r="K351" s="39"/>
      <c r="L351"/>
    </row>
    <row r="352" spans="1:12" s="28" customFormat="1" x14ac:dyDescent="0.25">
      <c r="A352"/>
      <c r="B352"/>
      <c r="C352"/>
      <c r="D352"/>
      <c r="E352"/>
      <c r="G352"/>
      <c r="J352"/>
      <c r="K352" s="39"/>
      <c r="L352"/>
    </row>
    <row r="353" spans="1:12" s="28" customFormat="1" x14ac:dyDescent="0.25">
      <c r="A353"/>
      <c r="B353"/>
      <c r="C353"/>
      <c r="D353"/>
      <c r="E353"/>
      <c r="G353"/>
      <c r="J353"/>
      <c r="K353" s="39"/>
      <c r="L353"/>
    </row>
    <row r="354" spans="1:12" s="28" customFormat="1" x14ac:dyDescent="0.25">
      <c r="A354"/>
      <c r="B354"/>
      <c r="C354"/>
      <c r="D354"/>
      <c r="E354"/>
      <c r="G354"/>
      <c r="J354"/>
      <c r="K354" s="39"/>
      <c r="L354"/>
    </row>
    <row r="355" spans="1:12" s="28" customFormat="1" x14ac:dyDescent="0.25">
      <c r="A355"/>
      <c r="B355"/>
      <c r="C355"/>
      <c r="D355"/>
      <c r="E355"/>
      <c r="G355"/>
      <c r="J355"/>
      <c r="K355" s="39"/>
      <c r="L355"/>
    </row>
    <row r="356" spans="1:12" s="28" customFormat="1" x14ac:dyDescent="0.25">
      <c r="A356"/>
      <c r="B356"/>
      <c r="C356"/>
      <c r="D356"/>
      <c r="E356"/>
      <c r="G356"/>
      <c r="J356"/>
      <c r="K356" s="39"/>
      <c r="L356"/>
    </row>
    <row r="357" spans="1:12" s="28" customFormat="1" x14ac:dyDescent="0.25">
      <c r="A357"/>
      <c r="B357"/>
      <c r="C357"/>
      <c r="D357"/>
      <c r="E357"/>
      <c r="G357"/>
      <c r="J357"/>
      <c r="K357" s="39"/>
      <c r="L357"/>
    </row>
    <row r="358" spans="1:12" s="28" customFormat="1" x14ac:dyDescent="0.25">
      <c r="A358"/>
      <c r="B358"/>
      <c r="C358"/>
      <c r="D358"/>
      <c r="E358"/>
      <c r="G358"/>
      <c r="J358"/>
      <c r="K358" s="39"/>
      <c r="L358"/>
    </row>
    <row r="359" spans="1:12" s="28" customFormat="1" x14ac:dyDescent="0.25">
      <c r="A359"/>
      <c r="B359"/>
      <c r="C359"/>
      <c r="D359"/>
      <c r="E359"/>
      <c r="G359"/>
      <c r="J359"/>
      <c r="K359" s="39"/>
      <c r="L359"/>
    </row>
    <row r="360" spans="1:12" s="28" customFormat="1" x14ac:dyDescent="0.25">
      <c r="A360"/>
      <c r="B360"/>
      <c r="C360"/>
      <c r="D360"/>
      <c r="E360"/>
      <c r="G360"/>
      <c r="J360"/>
      <c r="K360" s="39"/>
      <c r="L360"/>
    </row>
    <row r="361" spans="1:12" s="28" customFormat="1" x14ac:dyDescent="0.25">
      <c r="A361"/>
      <c r="B361"/>
      <c r="C361"/>
      <c r="D361"/>
      <c r="E361"/>
      <c r="G361"/>
      <c r="J361"/>
      <c r="K361" s="39"/>
      <c r="L361"/>
    </row>
    <row r="362" spans="1:12" s="28" customFormat="1" x14ac:dyDescent="0.25">
      <c r="A362"/>
      <c r="B362"/>
      <c r="C362"/>
      <c r="D362"/>
      <c r="E362"/>
      <c r="G362"/>
      <c r="J362"/>
      <c r="K362" s="39"/>
      <c r="L362"/>
    </row>
    <row r="363" spans="1:12" s="28" customFormat="1" x14ac:dyDescent="0.25">
      <c r="A363"/>
      <c r="B363"/>
      <c r="C363"/>
      <c r="D363"/>
      <c r="E363"/>
      <c r="G363"/>
      <c r="J363"/>
      <c r="K363" s="39"/>
      <c r="L363"/>
    </row>
    <row r="364" spans="1:12" s="28" customFormat="1" x14ac:dyDescent="0.25">
      <c r="A364"/>
      <c r="B364"/>
      <c r="C364"/>
      <c r="D364"/>
      <c r="E364"/>
      <c r="G364"/>
      <c r="J364"/>
      <c r="K364" s="39"/>
      <c r="L364"/>
    </row>
    <row r="365" spans="1:12" s="28" customFormat="1" x14ac:dyDescent="0.25">
      <c r="A365"/>
      <c r="B365"/>
      <c r="C365"/>
      <c r="D365"/>
      <c r="E365"/>
      <c r="G365"/>
      <c r="J365"/>
      <c r="K365" s="39"/>
      <c r="L365"/>
    </row>
    <row r="366" spans="1:12" s="28" customFormat="1" x14ac:dyDescent="0.25">
      <c r="A366"/>
      <c r="B366"/>
      <c r="C366"/>
      <c r="D366"/>
      <c r="E366"/>
      <c r="G366"/>
      <c r="J366"/>
      <c r="K366" s="39"/>
      <c r="L366"/>
    </row>
    <row r="367" spans="1:12" s="28" customFormat="1" x14ac:dyDescent="0.25">
      <c r="A367"/>
      <c r="B367"/>
      <c r="C367"/>
      <c r="D367"/>
      <c r="E367"/>
      <c r="G367"/>
      <c r="J367"/>
      <c r="K367" s="39"/>
      <c r="L367"/>
    </row>
    <row r="368" spans="1:12" s="28" customFormat="1" x14ac:dyDescent="0.25">
      <c r="A368"/>
      <c r="B368"/>
      <c r="C368"/>
      <c r="D368"/>
      <c r="E368"/>
      <c r="G368"/>
      <c r="J368"/>
      <c r="K368" s="39"/>
      <c r="L368"/>
    </row>
    <row r="369" spans="1:12" s="28" customFormat="1" x14ac:dyDescent="0.25">
      <c r="A369"/>
      <c r="B369"/>
      <c r="C369"/>
      <c r="D369"/>
      <c r="E369"/>
      <c r="G369"/>
      <c r="J369"/>
      <c r="K369" s="39"/>
      <c r="L369"/>
    </row>
    <row r="370" spans="1:12" s="28" customFormat="1" x14ac:dyDescent="0.25">
      <c r="A370"/>
      <c r="B370"/>
      <c r="C370"/>
      <c r="D370"/>
      <c r="E370"/>
      <c r="G370"/>
      <c r="J370"/>
      <c r="K370" s="39"/>
      <c r="L370"/>
    </row>
    <row r="371" spans="1:12" s="28" customFormat="1" x14ac:dyDescent="0.25">
      <c r="A371"/>
      <c r="B371"/>
      <c r="C371"/>
      <c r="D371"/>
      <c r="E371"/>
      <c r="G371"/>
      <c r="J371"/>
      <c r="K371" s="39"/>
      <c r="L371"/>
    </row>
    <row r="372" spans="1:12" s="28" customFormat="1" x14ac:dyDescent="0.25">
      <c r="A372"/>
      <c r="B372"/>
      <c r="C372"/>
      <c r="D372"/>
      <c r="E372"/>
      <c r="G372"/>
      <c r="J372"/>
      <c r="K372" s="39"/>
      <c r="L372"/>
    </row>
    <row r="373" spans="1:12" s="28" customFormat="1" x14ac:dyDescent="0.25">
      <c r="A373"/>
      <c r="B373"/>
      <c r="C373"/>
      <c r="D373"/>
      <c r="E373"/>
      <c r="G373"/>
      <c r="J373"/>
      <c r="K373" s="39"/>
      <c r="L373"/>
    </row>
    <row r="374" spans="1:12" s="28" customFormat="1" x14ac:dyDescent="0.25">
      <c r="A374"/>
      <c r="B374"/>
      <c r="C374"/>
      <c r="D374"/>
      <c r="E374"/>
      <c r="G374"/>
      <c r="J374"/>
      <c r="K374" s="39"/>
      <c r="L374"/>
    </row>
    <row r="375" spans="1:12" s="28" customFormat="1" x14ac:dyDescent="0.25">
      <c r="A375"/>
      <c r="B375"/>
      <c r="C375"/>
      <c r="D375"/>
      <c r="E375"/>
      <c r="G375"/>
      <c r="J375"/>
      <c r="K375" s="39"/>
      <c r="L375"/>
    </row>
    <row r="376" spans="1:12" s="28" customFormat="1" x14ac:dyDescent="0.25">
      <c r="A376"/>
      <c r="B376"/>
      <c r="C376"/>
      <c r="D376"/>
      <c r="E376"/>
      <c r="G376"/>
      <c r="J376"/>
      <c r="K376" s="39"/>
      <c r="L376"/>
    </row>
    <row r="377" spans="1:12" s="28" customFormat="1" x14ac:dyDescent="0.25">
      <c r="A377"/>
      <c r="B377"/>
      <c r="C377"/>
      <c r="D377"/>
      <c r="E377"/>
      <c r="G377"/>
      <c r="J377"/>
      <c r="K377" s="39"/>
      <c r="L377"/>
    </row>
    <row r="378" spans="1:12" s="28" customFormat="1" x14ac:dyDescent="0.25">
      <c r="A378"/>
      <c r="B378"/>
      <c r="C378"/>
      <c r="D378"/>
      <c r="E378"/>
      <c r="G378"/>
      <c r="J378"/>
      <c r="K378" s="39"/>
      <c r="L378"/>
    </row>
    <row r="379" spans="1:12" s="28" customFormat="1" x14ac:dyDescent="0.25">
      <c r="A379"/>
      <c r="B379"/>
      <c r="C379"/>
      <c r="D379"/>
      <c r="E379"/>
      <c r="G379"/>
      <c r="J379"/>
      <c r="K379" s="39"/>
      <c r="L379"/>
    </row>
    <row r="380" spans="1:12" s="28" customFormat="1" x14ac:dyDescent="0.25">
      <c r="A380"/>
      <c r="B380"/>
      <c r="C380"/>
      <c r="D380"/>
      <c r="E380"/>
      <c r="G380"/>
      <c r="J380"/>
      <c r="K380" s="39"/>
      <c r="L380"/>
    </row>
    <row r="381" spans="1:12" s="28" customFormat="1" x14ac:dyDescent="0.25">
      <c r="A381"/>
      <c r="B381"/>
      <c r="C381"/>
      <c r="D381"/>
      <c r="E381"/>
      <c r="G381"/>
      <c r="J381"/>
      <c r="K381" s="39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2018-05-12T10:48:28Z</dcterms:modified>
</cp:coreProperties>
</file>