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In Out" sheetId="1" r:id="rId1"/>
    <sheet name="Sheet2" sheetId="2" r:id="rId2"/>
    <sheet name="Sheet3" sheetId="3" r:id="rId3"/>
  </sheets>
  <definedNames>
    <definedName name="_xlnm._FilterDatabase" localSheetId="0" hidden="1">'In Out'!$A$4:$U$515</definedName>
  </definedNames>
  <calcPr calcId="124519"/>
</workbook>
</file>

<file path=xl/calcChain.xml><?xml version="1.0" encoding="utf-8"?>
<calcChain xmlns="http://schemas.openxmlformats.org/spreadsheetml/2006/main">
  <c r="H520" i="1"/>
  <c r="H522"/>
  <c r="H521"/>
  <c r="S5"/>
  <c r="T5" s="1"/>
  <c r="S515"/>
  <c r="T515" s="1"/>
  <c r="S514"/>
  <c r="T514" s="1"/>
  <c r="S513"/>
  <c r="T513" s="1"/>
  <c r="S512"/>
  <c r="T512" s="1"/>
  <c r="S511"/>
  <c r="T511" s="1"/>
  <c r="S510"/>
  <c r="T510" s="1"/>
  <c r="S509"/>
  <c r="T509" s="1"/>
  <c r="S508"/>
  <c r="T508" s="1"/>
  <c r="S507"/>
  <c r="T507" s="1"/>
  <c r="S506"/>
  <c r="T506" s="1"/>
  <c r="S505"/>
  <c r="T505" s="1"/>
  <c r="S504"/>
  <c r="T504" s="1"/>
  <c r="S503"/>
  <c r="T503" s="1"/>
  <c r="S502"/>
  <c r="T502" s="1"/>
  <c r="S501"/>
  <c r="T501" s="1"/>
  <c r="S500"/>
  <c r="T500" s="1"/>
  <c r="S499"/>
  <c r="T499" s="1"/>
  <c r="S498"/>
  <c r="T498" s="1"/>
  <c r="S497"/>
  <c r="T497" s="1"/>
  <c r="S496"/>
  <c r="T496" s="1"/>
  <c r="S495"/>
  <c r="T495" s="1"/>
  <c r="S494"/>
  <c r="T494" s="1"/>
  <c r="S493"/>
  <c r="T493" s="1"/>
  <c r="S492"/>
  <c r="T492" s="1"/>
  <c r="S491"/>
  <c r="T491" s="1"/>
  <c r="S490"/>
  <c r="T490" s="1"/>
  <c r="S489"/>
  <c r="T489" s="1"/>
  <c r="S488"/>
  <c r="T488" s="1"/>
  <c r="S487"/>
  <c r="T487" s="1"/>
  <c r="S486"/>
  <c r="T486" s="1"/>
  <c r="S485"/>
  <c r="T485" s="1"/>
  <c r="S484"/>
  <c r="T484" s="1"/>
  <c r="S483"/>
  <c r="T483" s="1"/>
  <c r="S482"/>
  <c r="T482" s="1"/>
  <c r="S481"/>
  <c r="T481" s="1"/>
  <c r="S480"/>
  <c r="T480" s="1"/>
  <c r="S479"/>
  <c r="T479" s="1"/>
  <c r="S478"/>
  <c r="T478" s="1"/>
  <c r="S477"/>
  <c r="T477" s="1"/>
  <c r="S476"/>
  <c r="T476" s="1"/>
  <c r="S475"/>
  <c r="T475" s="1"/>
  <c r="S474"/>
  <c r="T474" s="1"/>
  <c r="S473"/>
  <c r="T473" s="1"/>
  <c r="S472"/>
  <c r="T472" s="1"/>
  <c r="S471"/>
  <c r="T471" s="1"/>
  <c r="S470"/>
  <c r="T470" s="1"/>
  <c r="S469"/>
  <c r="T469" s="1"/>
  <c r="S468"/>
  <c r="T468" s="1"/>
  <c r="S467"/>
  <c r="T467" s="1"/>
  <c r="S466"/>
  <c r="T466" s="1"/>
  <c r="S465"/>
  <c r="T465" s="1"/>
  <c r="S464"/>
  <c r="T464" s="1"/>
  <c r="S463"/>
  <c r="T463" s="1"/>
  <c r="S462"/>
  <c r="T462" s="1"/>
  <c r="S461"/>
  <c r="T461" s="1"/>
  <c r="S460"/>
  <c r="T460" s="1"/>
  <c r="S459"/>
  <c r="T459" s="1"/>
  <c r="S458"/>
  <c r="T458" s="1"/>
  <c r="S457"/>
  <c r="T457" s="1"/>
  <c r="S456"/>
  <c r="T456" s="1"/>
  <c r="S455"/>
  <c r="T455" s="1"/>
  <c r="S454"/>
  <c r="T454" s="1"/>
  <c r="S453"/>
  <c r="T453" s="1"/>
  <c r="S452"/>
  <c r="T452" s="1"/>
  <c r="S451"/>
  <c r="T451" s="1"/>
  <c r="S450"/>
  <c r="T450" s="1"/>
  <c r="S449"/>
  <c r="T449" s="1"/>
  <c r="S448"/>
  <c r="T448" s="1"/>
  <c r="S447"/>
  <c r="T447" s="1"/>
  <c r="S446"/>
  <c r="T446" s="1"/>
  <c r="S445"/>
  <c r="T445" s="1"/>
  <c r="S444"/>
  <c r="T444" s="1"/>
  <c r="S443"/>
  <c r="T443" s="1"/>
  <c r="S442"/>
  <c r="T442" s="1"/>
  <c r="S441"/>
  <c r="T441" s="1"/>
  <c r="S440"/>
  <c r="T440" s="1"/>
  <c r="S439"/>
  <c r="T439" s="1"/>
  <c r="S438"/>
  <c r="T438" s="1"/>
  <c r="S437"/>
  <c r="T437" s="1"/>
  <c r="S436"/>
  <c r="T436" s="1"/>
  <c r="S435"/>
  <c r="T435" s="1"/>
  <c r="S434"/>
  <c r="T434" s="1"/>
  <c r="S433"/>
  <c r="T433" s="1"/>
  <c r="S432"/>
  <c r="T432" s="1"/>
  <c r="S431"/>
  <c r="T431" s="1"/>
  <c r="S430"/>
  <c r="T430" s="1"/>
  <c r="S429"/>
  <c r="T429" s="1"/>
  <c r="S428"/>
  <c r="T428" s="1"/>
  <c r="S427"/>
  <c r="T427" s="1"/>
  <c r="S426"/>
  <c r="T426" s="1"/>
  <c r="S425"/>
  <c r="T425" s="1"/>
  <c r="S424"/>
  <c r="T424" s="1"/>
  <c r="S423"/>
  <c r="T423" s="1"/>
  <c r="S422"/>
  <c r="T422" s="1"/>
  <c r="S421"/>
  <c r="T421" s="1"/>
  <c r="S420"/>
  <c r="T420" s="1"/>
  <c r="S419"/>
  <c r="T419" s="1"/>
  <c r="S418"/>
  <c r="T418" s="1"/>
  <c r="S417"/>
  <c r="T417" s="1"/>
  <c r="S416"/>
  <c r="T416" s="1"/>
  <c r="S415"/>
  <c r="T415" s="1"/>
  <c r="S414"/>
  <c r="T414" s="1"/>
  <c r="S413"/>
  <c r="T413" s="1"/>
  <c r="S412"/>
  <c r="T412" s="1"/>
  <c r="S411"/>
  <c r="T411" s="1"/>
  <c r="S410"/>
  <c r="T410" s="1"/>
  <c r="S409"/>
  <c r="T409" s="1"/>
  <c r="S408"/>
  <c r="T408" s="1"/>
  <c r="S407"/>
  <c r="T407" s="1"/>
  <c r="S406"/>
  <c r="T406" s="1"/>
  <c r="S405"/>
  <c r="T405" s="1"/>
  <c r="S404"/>
  <c r="T404" s="1"/>
  <c r="S403"/>
  <c r="T403" s="1"/>
  <c r="S402"/>
  <c r="T402" s="1"/>
  <c r="S401"/>
  <c r="T401" s="1"/>
  <c r="S400"/>
  <c r="T400" s="1"/>
  <c r="S399"/>
  <c r="T399" s="1"/>
  <c r="S398"/>
  <c r="T398" s="1"/>
  <c r="S397"/>
  <c r="T397" s="1"/>
  <c r="S396"/>
  <c r="T396" s="1"/>
  <c r="S395"/>
  <c r="T395" s="1"/>
  <c r="S394"/>
  <c r="T394" s="1"/>
  <c r="S393"/>
  <c r="T393" s="1"/>
  <c r="S392"/>
  <c r="T392" s="1"/>
  <c r="S391"/>
  <c r="T391" s="1"/>
  <c r="S390"/>
  <c r="T390" s="1"/>
  <c r="S389"/>
  <c r="T389" s="1"/>
  <c r="S388"/>
  <c r="T388" s="1"/>
  <c r="S387"/>
  <c r="T387" s="1"/>
  <c r="S386"/>
  <c r="T386" s="1"/>
  <c r="S385"/>
  <c r="T385" s="1"/>
  <c r="S384"/>
  <c r="T384" s="1"/>
  <c r="S383"/>
  <c r="T383" s="1"/>
  <c r="S382"/>
  <c r="T382" s="1"/>
  <c r="S381"/>
  <c r="T381" s="1"/>
  <c r="S380"/>
  <c r="T380" s="1"/>
  <c r="S379"/>
  <c r="T379" s="1"/>
  <c r="S378"/>
  <c r="T378" s="1"/>
  <c r="S377"/>
  <c r="T377" s="1"/>
  <c r="S376"/>
  <c r="T376" s="1"/>
  <c r="S375"/>
  <c r="T375" s="1"/>
  <c r="S374"/>
  <c r="T374" s="1"/>
  <c r="S373"/>
  <c r="T373" s="1"/>
  <c r="S372"/>
  <c r="T372" s="1"/>
  <c r="S371"/>
  <c r="T371" s="1"/>
  <c r="S370"/>
  <c r="T370" s="1"/>
  <c r="S369"/>
  <c r="T369" s="1"/>
  <c r="S368"/>
  <c r="T368" s="1"/>
  <c r="S367"/>
  <c r="T367" s="1"/>
  <c r="S366"/>
  <c r="T366" s="1"/>
  <c r="S365"/>
  <c r="T365" s="1"/>
  <c r="S364"/>
  <c r="T364" s="1"/>
  <c r="S363"/>
  <c r="T363" s="1"/>
  <c r="S362"/>
  <c r="T362" s="1"/>
  <c r="S361"/>
  <c r="T361" s="1"/>
  <c r="S360"/>
  <c r="T360" s="1"/>
  <c r="S359"/>
  <c r="T359" s="1"/>
  <c r="S358"/>
  <c r="T358" s="1"/>
  <c r="S357"/>
  <c r="T357" s="1"/>
  <c r="S356"/>
  <c r="T356" s="1"/>
  <c r="S355"/>
  <c r="T355" s="1"/>
  <c r="S354"/>
  <c r="T354" s="1"/>
  <c r="S353"/>
  <c r="T353" s="1"/>
  <c r="S352"/>
  <c r="T352" s="1"/>
  <c r="S351"/>
  <c r="T351" s="1"/>
  <c r="S350"/>
  <c r="T350" s="1"/>
  <c r="S349"/>
  <c r="T349" s="1"/>
  <c r="S348"/>
  <c r="T348" s="1"/>
  <c r="S347"/>
  <c r="T347" s="1"/>
  <c r="S346"/>
  <c r="T346" s="1"/>
  <c r="S345"/>
  <c r="T345" s="1"/>
  <c r="S344"/>
  <c r="T344" s="1"/>
  <c r="S343"/>
  <c r="T343" s="1"/>
  <c r="S342"/>
  <c r="T342" s="1"/>
  <c r="S341"/>
  <c r="T341" s="1"/>
  <c r="S340"/>
  <c r="T340" s="1"/>
  <c r="S339"/>
  <c r="T339" s="1"/>
  <c r="S338"/>
  <c r="T338" s="1"/>
  <c r="S337"/>
  <c r="T337" s="1"/>
  <c r="S336"/>
  <c r="T336" s="1"/>
  <c r="S335"/>
  <c r="T335" s="1"/>
  <c r="S334"/>
  <c r="T334" s="1"/>
  <c r="S333"/>
  <c r="T333" s="1"/>
  <c r="S332"/>
  <c r="T332" s="1"/>
  <c r="S331"/>
  <c r="T331" s="1"/>
  <c r="S330"/>
  <c r="T330" s="1"/>
  <c r="S329"/>
  <c r="T329" s="1"/>
  <c r="S328"/>
  <c r="T328" s="1"/>
  <c r="S327"/>
  <c r="T327" s="1"/>
  <c r="S326"/>
  <c r="T326" s="1"/>
  <c r="S325"/>
  <c r="T325" s="1"/>
  <c r="S324"/>
  <c r="T324" s="1"/>
  <c r="S323"/>
  <c r="T323" s="1"/>
  <c r="S322"/>
  <c r="T322" s="1"/>
  <c r="S321"/>
  <c r="T321" s="1"/>
  <c r="S320"/>
  <c r="T320" s="1"/>
  <c r="S319"/>
  <c r="T319" s="1"/>
  <c r="S318"/>
  <c r="T318" s="1"/>
  <c r="S317"/>
  <c r="T317" s="1"/>
  <c r="S316"/>
  <c r="T316" s="1"/>
  <c r="S315"/>
  <c r="T315" s="1"/>
  <c r="S314"/>
  <c r="T314" s="1"/>
  <c r="S313"/>
  <c r="T313" s="1"/>
  <c r="S312"/>
  <c r="T312" s="1"/>
  <c r="S311"/>
  <c r="T311" s="1"/>
  <c r="S310"/>
  <c r="T310" s="1"/>
  <c r="S309"/>
  <c r="T309" s="1"/>
  <c r="S308"/>
  <c r="T308" s="1"/>
  <c r="S307"/>
  <c r="T307" s="1"/>
  <c r="S306"/>
  <c r="T306" s="1"/>
  <c r="S305"/>
  <c r="T305" s="1"/>
  <c r="S304"/>
  <c r="T304" s="1"/>
  <c r="S303"/>
  <c r="T303" s="1"/>
  <c r="S302"/>
  <c r="T302" s="1"/>
  <c r="S301"/>
  <c r="T301" s="1"/>
  <c r="S300"/>
  <c r="T300" s="1"/>
  <c r="S299"/>
  <c r="T299" s="1"/>
  <c r="S298"/>
  <c r="T298" s="1"/>
  <c r="S297"/>
  <c r="T297" s="1"/>
  <c r="S296"/>
  <c r="T296" s="1"/>
  <c r="S295"/>
  <c r="T295" s="1"/>
  <c r="S294"/>
  <c r="T294" s="1"/>
  <c r="S293"/>
  <c r="T293" s="1"/>
  <c r="S292"/>
  <c r="T292" s="1"/>
  <c r="S291"/>
  <c r="T291" s="1"/>
  <c r="S290"/>
  <c r="T290" s="1"/>
  <c r="S289"/>
  <c r="T289" s="1"/>
  <c r="S288"/>
  <c r="T288" s="1"/>
  <c r="S287"/>
  <c r="T287" s="1"/>
  <c r="S286"/>
  <c r="T286" s="1"/>
  <c r="S285"/>
  <c r="T285" s="1"/>
  <c r="S284"/>
  <c r="T284" s="1"/>
  <c r="S283"/>
  <c r="T283" s="1"/>
  <c r="S282"/>
  <c r="T282" s="1"/>
  <c r="S281"/>
  <c r="T281" s="1"/>
  <c r="S280"/>
  <c r="T280" s="1"/>
  <c r="S279"/>
  <c r="T279" s="1"/>
  <c r="S278"/>
  <c r="T278" s="1"/>
  <c r="S277"/>
  <c r="T277" s="1"/>
  <c r="S276"/>
  <c r="T276" s="1"/>
  <c r="S275"/>
  <c r="T275" s="1"/>
  <c r="S274"/>
  <c r="T274" s="1"/>
  <c r="S273"/>
  <c r="T273" s="1"/>
  <c r="S272"/>
  <c r="T272" s="1"/>
  <c r="S271"/>
  <c r="T271" s="1"/>
  <c r="S270"/>
  <c r="T270" s="1"/>
  <c r="S269"/>
  <c r="T269" s="1"/>
  <c r="S268"/>
  <c r="T268" s="1"/>
  <c r="S267"/>
  <c r="T267" s="1"/>
  <c r="S266"/>
  <c r="T266" s="1"/>
  <c r="S265"/>
  <c r="T265" s="1"/>
  <c r="S264"/>
  <c r="T264" s="1"/>
  <c r="S263"/>
  <c r="T263" s="1"/>
  <c r="S262"/>
  <c r="T262" s="1"/>
  <c r="S261"/>
  <c r="T261" s="1"/>
  <c r="S260"/>
  <c r="T260" s="1"/>
  <c r="S259"/>
  <c r="T259" s="1"/>
  <c r="S258"/>
  <c r="T258" s="1"/>
  <c r="S257"/>
  <c r="T257" s="1"/>
  <c r="S256"/>
  <c r="T256" s="1"/>
  <c r="S255"/>
  <c r="T255" s="1"/>
  <c r="S254"/>
  <c r="T254" s="1"/>
  <c r="S253"/>
  <c r="T253" s="1"/>
  <c r="S252"/>
  <c r="T252" s="1"/>
  <c r="S251"/>
  <c r="T251" s="1"/>
  <c r="S250"/>
  <c r="T250" s="1"/>
  <c r="S249"/>
  <c r="T249" s="1"/>
  <c r="S248"/>
  <c r="T248" s="1"/>
  <c r="S247"/>
  <c r="T247" s="1"/>
  <c r="S246"/>
  <c r="T246" s="1"/>
  <c r="S245"/>
  <c r="T245" s="1"/>
  <c r="S244"/>
  <c r="T244" s="1"/>
  <c r="S243"/>
  <c r="T243" s="1"/>
  <c r="S242"/>
  <c r="T242" s="1"/>
  <c r="S241"/>
  <c r="T241" s="1"/>
  <c r="S240"/>
  <c r="T240" s="1"/>
  <c r="S239"/>
  <c r="T239" s="1"/>
  <c r="S238"/>
  <c r="T238" s="1"/>
  <c r="S237"/>
  <c r="T237" s="1"/>
  <c r="S236"/>
  <c r="T236" s="1"/>
  <c r="S235"/>
  <c r="T235" s="1"/>
  <c r="S234"/>
  <c r="T234" s="1"/>
  <c r="S233"/>
  <c r="T233" s="1"/>
  <c r="S232"/>
  <c r="T232" s="1"/>
  <c r="S231"/>
  <c r="T231" s="1"/>
  <c r="S230"/>
  <c r="T230" s="1"/>
  <c r="S229"/>
  <c r="T229" s="1"/>
  <c r="S228"/>
  <c r="T228" s="1"/>
  <c r="S227"/>
  <c r="T227" s="1"/>
  <c r="S226"/>
  <c r="T226" s="1"/>
  <c r="S225"/>
  <c r="T225" s="1"/>
  <c r="S224"/>
  <c r="T224" s="1"/>
  <c r="S223"/>
  <c r="T223" s="1"/>
  <c r="S222"/>
  <c r="T222" s="1"/>
  <c r="S221"/>
  <c r="T221" s="1"/>
  <c r="S220"/>
  <c r="T220" s="1"/>
  <c r="S219"/>
  <c r="T219" s="1"/>
  <c r="S218"/>
  <c r="T218" s="1"/>
  <c r="S217"/>
  <c r="T217" s="1"/>
  <c r="S216"/>
  <c r="T216" s="1"/>
  <c r="S215"/>
  <c r="T215" s="1"/>
  <c r="S214"/>
  <c r="T214" s="1"/>
  <c r="S213"/>
  <c r="T213" s="1"/>
  <c r="S212"/>
  <c r="T212" s="1"/>
  <c r="S211"/>
  <c r="T211" s="1"/>
  <c r="S210"/>
  <c r="T210" s="1"/>
  <c r="S209"/>
  <c r="T209" s="1"/>
  <c r="S208"/>
  <c r="T208" s="1"/>
  <c r="S207"/>
  <c r="T207" s="1"/>
  <c r="S206"/>
  <c r="T206" s="1"/>
  <c r="S205"/>
  <c r="T205" s="1"/>
  <c r="S204"/>
  <c r="T204" s="1"/>
  <c r="S203"/>
  <c r="T203" s="1"/>
  <c r="S202"/>
  <c r="T202" s="1"/>
  <c r="S201"/>
  <c r="T201" s="1"/>
  <c r="S200"/>
  <c r="T200" s="1"/>
  <c r="S199"/>
  <c r="T199" s="1"/>
  <c r="S198"/>
  <c r="T198" s="1"/>
  <c r="S197"/>
  <c r="T197" s="1"/>
  <c r="S196"/>
  <c r="T196" s="1"/>
  <c r="S195"/>
  <c r="T195" s="1"/>
  <c r="S194"/>
  <c r="T194" s="1"/>
  <c r="S193"/>
  <c r="T193" s="1"/>
  <c r="S192"/>
  <c r="T192" s="1"/>
  <c r="S191"/>
  <c r="T191" s="1"/>
  <c r="S190"/>
  <c r="T190" s="1"/>
  <c r="S189"/>
  <c r="T189" s="1"/>
  <c r="S188"/>
  <c r="T188" s="1"/>
  <c r="S187"/>
  <c r="T187" s="1"/>
  <c r="S186"/>
  <c r="T186" s="1"/>
  <c r="S185"/>
  <c r="T185" s="1"/>
  <c r="S184"/>
  <c r="T184" s="1"/>
  <c r="S183"/>
  <c r="T183" s="1"/>
  <c r="S182"/>
  <c r="T182" s="1"/>
  <c r="S181"/>
  <c r="T181" s="1"/>
  <c r="S180"/>
  <c r="T180" s="1"/>
  <c r="S179"/>
  <c r="T179" s="1"/>
  <c r="S178"/>
  <c r="T178" s="1"/>
  <c r="S177"/>
  <c r="T177" s="1"/>
  <c r="S176"/>
  <c r="T176" s="1"/>
  <c r="S175"/>
  <c r="T175" s="1"/>
  <c r="S174"/>
  <c r="T174" s="1"/>
  <c r="S173"/>
  <c r="T173" s="1"/>
  <c r="S172"/>
  <c r="T172" s="1"/>
  <c r="S171"/>
  <c r="T171" s="1"/>
  <c r="S170"/>
  <c r="T170" s="1"/>
  <c r="S169"/>
  <c r="T169" s="1"/>
  <c r="S168"/>
  <c r="T168" s="1"/>
  <c r="S167"/>
  <c r="T167" s="1"/>
  <c r="S166"/>
  <c r="T166" s="1"/>
  <c r="S165"/>
  <c r="T165" s="1"/>
  <c r="S164"/>
  <c r="T164" s="1"/>
  <c r="S163"/>
  <c r="T163" s="1"/>
  <c r="S162"/>
  <c r="T162" s="1"/>
  <c r="S161"/>
  <c r="T161" s="1"/>
  <c r="S160"/>
  <c r="T160" s="1"/>
  <c r="S159"/>
  <c r="T159" s="1"/>
  <c r="S158"/>
  <c r="T158" s="1"/>
  <c r="S157"/>
  <c r="T157" s="1"/>
  <c r="S156"/>
  <c r="T156" s="1"/>
  <c r="S155"/>
  <c r="T155" s="1"/>
  <c r="S154"/>
  <c r="T154" s="1"/>
  <c r="S153"/>
  <c r="T153" s="1"/>
  <c r="S152"/>
  <c r="T152" s="1"/>
  <c r="S151"/>
  <c r="T151" s="1"/>
  <c r="S150"/>
  <c r="T150" s="1"/>
  <c r="S149"/>
  <c r="T149" s="1"/>
  <c r="S148"/>
  <c r="T148" s="1"/>
  <c r="S147"/>
  <c r="T147" s="1"/>
  <c r="S146"/>
  <c r="T146" s="1"/>
  <c r="S145"/>
  <c r="T145" s="1"/>
  <c r="S144"/>
  <c r="T144" s="1"/>
  <c r="S143"/>
  <c r="T143" s="1"/>
  <c r="S142"/>
  <c r="T142" s="1"/>
  <c r="S141"/>
  <c r="T141" s="1"/>
  <c r="S140"/>
  <c r="T140" s="1"/>
  <c r="S139"/>
  <c r="T139" s="1"/>
  <c r="S138"/>
  <c r="T138" s="1"/>
  <c r="S137"/>
  <c r="T137" s="1"/>
  <c r="S136"/>
  <c r="T136" s="1"/>
  <c r="S135"/>
  <c r="T135" s="1"/>
  <c r="S134"/>
  <c r="T134" s="1"/>
  <c r="S133"/>
  <c r="T133" s="1"/>
  <c r="S132"/>
  <c r="T132" s="1"/>
  <c r="S131"/>
  <c r="T131" s="1"/>
  <c r="S130"/>
  <c r="T130" s="1"/>
  <c r="S129"/>
  <c r="T129" s="1"/>
  <c r="S128"/>
  <c r="T128" s="1"/>
  <c r="S127"/>
  <c r="T127" s="1"/>
  <c r="S126"/>
  <c r="T126" s="1"/>
  <c r="S125"/>
  <c r="T125" s="1"/>
  <c r="S124"/>
  <c r="T124" s="1"/>
  <c r="S123"/>
  <c r="T123" s="1"/>
  <c r="S122"/>
  <c r="T122" s="1"/>
  <c r="S121"/>
  <c r="T121" s="1"/>
  <c r="S120"/>
  <c r="T120" s="1"/>
  <c r="S119"/>
  <c r="T119" s="1"/>
  <c r="S118"/>
  <c r="T118" s="1"/>
  <c r="S117"/>
  <c r="T117" s="1"/>
  <c r="S116"/>
  <c r="T116" s="1"/>
  <c r="S115"/>
  <c r="T115" s="1"/>
  <c r="S114"/>
  <c r="T114" s="1"/>
  <c r="S113"/>
  <c r="T113" s="1"/>
  <c r="S112"/>
  <c r="T112" s="1"/>
  <c r="S111"/>
  <c r="T111" s="1"/>
  <c r="S110"/>
  <c r="T110" s="1"/>
  <c r="S109"/>
  <c r="T109" s="1"/>
  <c r="S108"/>
  <c r="T108" s="1"/>
  <c r="S107"/>
  <c r="T107" s="1"/>
  <c r="S106"/>
  <c r="T106" s="1"/>
  <c r="S105"/>
  <c r="T105" s="1"/>
  <c r="S104"/>
  <c r="T104" s="1"/>
  <c r="S103"/>
  <c r="T103" s="1"/>
  <c r="S102"/>
  <c r="T102" s="1"/>
  <c r="S101"/>
  <c r="T101" s="1"/>
  <c r="S100"/>
  <c r="T100" s="1"/>
  <c r="S99"/>
  <c r="T99" s="1"/>
  <c r="S98"/>
  <c r="T98" s="1"/>
  <c r="S97"/>
  <c r="T97" s="1"/>
  <c r="S96"/>
  <c r="T96" s="1"/>
  <c r="S95"/>
  <c r="T95" s="1"/>
  <c r="S94"/>
  <c r="T94" s="1"/>
  <c r="S93"/>
  <c r="T93" s="1"/>
  <c r="S92"/>
  <c r="T92" s="1"/>
  <c r="S91"/>
  <c r="T91" s="1"/>
  <c r="S90"/>
  <c r="T90" s="1"/>
  <c r="S89"/>
  <c r="T89" s="1"/>
  <c r="S88"/>
  <c r="T88" s="1"/>
  <c r="S87"/>
  <c r="T87" s="1"/>
  <c r="S86"/>
  <c r="T86" s="1"/>
  <c r="S85"/>
  <c r="T85" s="1"/>
  <c r="S84"/>
  <c r="T84" s="1"/>
  <c r="S83"/>
  <c r="T83" s="1"/>
  <c r="S82"/>
  <c r="T82" s="1"/>
  <c r="S81"/>
  <c r="T81" s="1"/>
  <c r="S80"/>
  <c r="T80" s="1"/>
  <c r="S79"/>
  <c r="T79" s="1"/>
  <c r="S78"/>
  <c r="T78" s="1"/>
  <c r="S77"/>
  <c r="T77" s="1"/>
  <c r="S76"/>
  <c r="T76" s="1"/>
  <c r="S75"/>
  <c r="T75" s="1"/>
  <c r="S74"/>
  <c r="T74" s="1"/>
  <c r="S73"/>
  <c r="T73" s="1"/>
  <c r="S72"/>
  <c r="T72" s="1"/>
  <c r="S71"/>
  <c r="T71" s="1"/>
  <c r="S70"/>
  <c r="T70" s="1"/>
  <c r="S69"/>
  <c r="T69" s="1"/>
  <c r="S68"/>
  <c r="T68" s="1"/>
  <c r="S67"/>
  <c r="T67" s="1"/>
  <c r="S66"/>
  <c r="T66" s="1"/>
  <c r="S65"/>
  <c r="T65" s="1"/>
  <c r="S64"/>
  <c r="T64" s="1"/>
  <c r="S63"/>
  <c r="T63" s="1"/>
  <c r="S62"/>
  <c r="T62" s="1"/>
  <c r="S61"/>
  <c r="T61" s="1"/>
  <c r="S60"/>
  <c r="T60" s="1"/>
  <c r="S59"/>
  <c r="T59" s="1"/>
  <c r="S58"/>
  <c r="T58" s="1"/>
  <c r="S57"/>
  <c r="T57" s="1"/>
  <c r="S56"/>
  <c r="T56" s="1"/>
  <c r="S55"/>
  <c r="T55" s="1"/>
  <c r="S54"/>
  <c r="T54" s="1"/>
  <c r="S53"/>
  <c r="T53" s="1"/>
  <c r="S52"/>
  <c r="T52" s="1"/>
  <c r="S51"/>
  <c r="T51" s="1"/>
  <c r="S50"/>
  <c r="T50" s="1"/>
  <c r="S49"/>
  <c r="T49" s="1"/>
  <c r="S48"/>
  <c r="T48" s="1"/>
  <c r="S47"/>
  <c r="T47" s="1"/>
  <c r="S46"/>
  <c r="T46" s="1"/>
  <c r="S45"/>
  <c r="T45" s="1"/>
  <c r="S44"/>
  <c r="T44" s="1"/>
  <c r="S43"/>
  <c r="T43" s="1"/>
  <c r="S42"/>
  <c r="T42" s="1"/>
  <c r="S41"/>
  <c r="T41" s="1"/>
  <c r="S40"/>
  <c r="T40" s="1"/>
  <c r="S39"/>
  <c r="T39" s="1"/>
  <c r="S38"/>
  <c r="T38" s="1"/>
  <c r="S37"/>
  <c r="T37" s="1"/>
  <c r="S36"/>
  <c r="T36" s="1"/>
  <c r="S35"/>
  <c r="T35" s="1"/>
  <c r="S34"/>
  <c r="T34" s="1"/>
  <c r="S33"/>
  <c r="T33" s="1"/>
  <c r="S32"/>
  <c r="T32" s="1"/>
  <c r="S31"/>
  <c r="T31" s="1"/>
  <c r="S30"/>
  <c r="T30" s="1"/>
  <c r="S29"/>
  <c r="T29" s="1"/>
  <c r="S28"/>
  <c r="T28" s="1"/>
  <c r="S27"/>
  <c r="T27" s="1"/>
  <c r="S26"/>
  <c r="T26" s="1"/>
  <c r="S25"/>
  <c r="T25" s="1"/>
  <c r="S24"/>
  <c r="T24" s="1"/>
  <c r="S23"/>
  <c r="T23" s="1"/>
  <c r="S22"/>
  <c r="T22" s="1"/>
  <c r="S21"/>
  <c r="T21" s="1"/>
  <c r="S20"/>
  <c r="T20" s="1"/>
  <c r="S19"/>
  <c r="T19" s="1"/>
  <c r="S18"/>
  <c r="T18" s="1"/>
  <c r="S17"/>
  <c r="T17" s="1"/>
  <c r="S16"/>
  <c r="T16" s="1"/>
  <c r="S15"/>
  <c r="T15" s="1"/>
  <c r="S14"/>
  <c r="T14" s="1"/>
  <c r="S13"/>
  <c r="T13" s="1"/>
  <c r="S12"/>
  <c r="T12" s="1"/>
  <c r="S11"/>
  <c r="T11" s="1"/>
  <c r="S10"/>
  <c r="T10" s="1"/>
  <c r="S9"/>
  <c r="T9" s="1"/>
  <c r="S8"/>
  <c r="T8" s="1"/>
  <c r="S7"/>
  <c r="T7" s="1"/>
  <c r="S6"/>
  <c r="T6" s="1"/>
  <c r="E96"/>
  <c r="E445"/>
  <c r="E140"/>
  <c r="E349"/>
  <c r="E260"/>
  <c r="E389"/>
  <c r="E438"/>
  <c r="E406"/>
  <c r="E461"/>
  <c r="E462"/>
  <c r="E154"/>
  <c r="E261"/>
  <c r="E453"/>
  <c r="E339"/>
  <c r="E375"/>
  <c r="E284"/>
  <c r="E274"/>
  <c r="E155"/>
  <c r="E395"/>
  <c r="E435"/>
  <c r="E103"/>
  <c r="E207"/>
  <c r="E404"/>
  <c r="E64"/>
  <c r="E126"/>
  <c r="E490"/>
  <c r="E195"/>
  <c r="E496"/>
  <c r="E266"/>
  <c r="E202"/>
  <c r="E223"/>
  <c r="E186"/>
  <c r="E21"/>
  <c r="E17"/>
  <c r="E249"/>
  <c r="E511"/>
  <c r="E250"/>
  <c r="E350"/>
  <c r="E143"/>
  <c r="E324"/>
  <c r="E359"/>
  <c r="E50"/>
  <c r="E463"/>
  <c r="E29"/>
  <c r="E303"/>
  <c r="E340"/>
  <c r="E416"/>
  <c r="E311"/>
  <c r="E30"/>
  <c r="E254"/>
  <c r="E141"/>
  <c r="E32"/>
  <c r="E104"/>
  <c r="E62"/>
  <c r="E304"/>
  <c r="E196"/>
  <c r="E291"/>
  <c r="E381"/>
  <c r="E390"/>
  <c r="E472"/>
  <c r="E439"/>
  <c r="E317"/>
  <c r="E83"/>
  <c r="E464"/>
  <c r="E351"/>
  <c r="E230"/>
  <c r="E391"/>
  <c r="E396"/>
  <c r="E94"/>
  <c r="E279"/>
  <c r="E23"/>
  <c r="E234"/>
  <c r="E210"/>
  <c r="E69"/>
  <c r="E292"/>
  <c r="E275"/>
  <c r="E479"/>
  <c r="E79"/>
  <c r="E98"/>
  <c r="E168"/>
  <c r="E473"/>
  <c r="E122"/>
  <c r="E192"/>
  <c r="E44"/>
  <c r="E285"/>
  <c r="E87"/>
  <c r="E123"/>
  <c r="E59"/>
  <c r="E180"/>
  <c r="E81"/>
  <c r="E71"/>
  <c r="E208"/>
  <c r="E497"/>
  <c r="E10"/>
  <c r="E174"/>
  <c r="E352"/>
  <c r="E88"/>
  <c r="E392"/>
  <c r="E498"/>
  <c r="E425"/>
  <c r="E92"/>
  <c r="E11"/>
  <c r="E213"/>
  <c r="E474"/>
  <c r="E13"/>
  <c r="E454"/>
  <c r="E203"/>
  <c r="E114"/>
  <c r="E417"/>
  <c r="E111"/>
  <c r="E20"/>
  <c r="E82"/>
  <c r="E318"/>
  <c r="E485"/>
  <c r="E319"/>
  <c r="E418"/>
  <c r="E204"/>
  <c r="E426"/>
  <c r="E432"/>
  <c r="E35"/>
  <c r="E239"/>
  <c r="E341"/>
  <c r="E342"/>
  <c r="E376"/>
  <c r="E226"/>
  <c r="E465"/>
  <c r="E343"/>
  <c r="E407"/>
  <c r="E193"/>
  <c r="E159"/>
  <c r="E280"/>
  <c r="E156"/>
  <c r="E43"/>
  <c r="E112"/>
  <c r="E419"/>
  <c r="E368"/>
  <c r="E118"/>
  <c r="E227"/>
  <c r="E408"/>
  <c r="E255"/>
  <c r="E290"/>
  <c r="E175"/>
  <c r="E420"/>
  <c r="E165"/>
  <c r="E312"/>
  <c r="E70"/>
  <c r="E427"/>
  <c r="E466"/>
  <c r="E491"/>
  <c r="E446"/>
  <c r="E428"/>
  <c r="E109"/>
  <c r="E26"/>
  <c r="E209"/>
  <c r="E25"/>
  <c r="E429"/>
  <c r="E325"/>
  <c r="E146"/>
  <c r="E332"/>
  <c r="E219"/>
  <c r="E267"/>
  <c r="E72"/>
  <c r="E320"/>
  <c r="E450"/>
  <c r="E45"/>
  <c r="E124"/>
  <c r="E36"/>
  <c r="E73"/>
  <c r="E382"/>
  <c r="E7"/>
  <c r="E198"/>
  <c r="E48"/>
  <c r="E436"/>
  <c r="E409"/>
  <c r="E499"/>
  <c r="E397"/>
  <c r="E500"/>
  <c r="E505"/>
  <c r="E506"/>
  <c r="E480"/>
  <c r="E486"/>
  <c r="E487"/>
  <c r="E451"/>
  <c r="E514"/>
  <c r="E293"/>
  <c r="E182"/>
  <c r="E447"/>
  <c r="E481"/>
  <c r="E455"/>
  <c r="E440"/>
  <c r="E501"/>
  <c r="E482"/>
  <c r="E489"/>
  <c r="E344"/>
  <c r="E377"/>
  <c r="E99"/>
  <c r="E441"/>
  <c r="E211"/>
  <c r="E410"/>
  <c r="E467"/>
  <c r="E220"/>
  <c r="E294"/>
  <c r="E360"/>
  <c r="E421"/>
  <c r="E183"/>
  <c r="E262"/>
  <c r="E422"/>
  <c r="E313"/>
  <c r="E51"/>
  <c r="E47"/>
  <c r="E80"/>
  <c r="E31"/>
  <c r="E176"/>
  <c r="E128"/>
  <c r="E52"/>
  <c r="E492"/>
  <c r="E345"/>
  <c r="E353"/>
  <c r="E507"/>
  <c r="E162"/>
  <c r="E243"/>
  <c r="E333"/>
  <c r="E326"/>
  <c r="E411"/>
  <c r="E77"/>
  <c r="E97"/>
  <c r="E194"/>
  <c r="E138"/>
  <c r="E442"/>
  <c r="E369"/>
  <c r="E295"/>
  <c r="E433"/>
  <c r="E110"/>
  <c r="E361"/>
  <c r="E12"/>
  <c r="E84"/>
  <c r="E54"/>
  <c r="E475"/>
  <c r="E476"/>
  <c r="E393"/>
  <c r="E66"/>
  <c r="E448"/>
  <c r="E224"/>
  <c r="E477"/>
  <c r="E281"/>
  <c r="E378"/>
  <c r="E184"/>
  <c r="E296"/>
  <c r="E383"/>
  <c r="E398"/>
  <c r="E502"/>
  <c r="E370"/>
  <c r="E148"/>
  <c r="E105"/>
  <c r="E181"/>
  <c r="E327"/>
  <c r="E362"/>
  <c r="E328"/>
  <c r="E129"/>
  <c r="E354"/>
  <c r="E488"/>
  <c r="E379"/>
  <c r="E314"/>
  <c r="E171"/>
  <c r="E405"/>
  <c r="E251"/>
  <c r="E137"/>
  <c r="E329"/>
  <c r="E263"/>
  <c r="E147"/>
  <c r="E63"/>
  <c r="E282"/>
  <c r="E286"/>
  <c r="E93"/>
  <c r="E95"/>
  <c r="E483"/>
  <c r="E166"/>
  <c r="E78"/>
  <c r="E399"/>
  <c r="E434"/>
  <c r="E283"/>
  <c r="E74"/>
  <c r="E430"/>
  <c r="E38"/>
  <c r="E297"/>
  <c r="E305"/>
  <c r="E371"/>
  <c r="E76"/>
  <c r="E264"/>
  <c r="E130"/>
  <c r="E19"/>
  <c r="E187"/>
  <c r="E240"/>
  <c r="E468"/>
  <c r="E27"/>
  <c r="E89"/>
  <c r="E127"/>
  <c r="E169"/>
  <c r="E199"/>
  <c r="E493"/>
  <c r="E90"/>
  <c r="E512"/>
  <c r="E298"/>
  <c r="E400"/>
  <c r="E456"/>
  <c r="E401"/>
  <c r="E18"/>
  <c r="E402"/>
  <c r="E306"/>
  <c r="E205"/>
  <c r="E334"/>
  <c r="E228"/>
  <c r="E384"/>
  <c r="E330"/>
  <c r="E355"/>
  <c r="E115"/>
  <c r="E256"/>
  <c r="E37"/>
  <c r="E46"/>
  <c r="E346"/>
  <c r="E457"/>
  <c r="E177"/>
  <c r="E241"/>
  <c r="E116"/>
  <c r="E443"/>
  <c r="E394"/>
  <c r="E469"/>
  <c r="E41"/>
  <c r="E15"/>
  <c r="E385"/>
  <c r="E257"/>
  <c r="E131"/>
  <c r="E470"/>
  <c r="E42"/>
  <c r="E515"/>
  <c r="E117"/>
  <c r="E24"/>
  <c r="E307"/>
  <c r="E144"/>
  <c r="E347"/>
  <c r="E494"/>
  <c r="E167"/>
  <c r="E348"/>
  <c r="E163"/>
  <c r="E252"/>
  <c r="E265"/>
  <c r="E151"/>
  <c r="E160"/>
  <c r="E321"/>
  <c r="E322"/>
  <c r="E67"/>
  <c r="E215"/>
  <c r="E412"/>
  <c r="E287"/>
  <c r="E197"/>
  <c r="E423"/>
  <c r="E150"/>
  <c r="E335"/>
  <c r="E253"/>
  <c r="E478"/>
  <c r="E495"/>
  <c r="E119"/>
  <c r="E33"/>
  <c r="E106"/>
  <c r="E132"/>
  <c r="E157"/>
  <c r="E216"/>
  <c r="E145"/>
  <c r="E55"/>
  <c r="E16"/>
  <c r="E65"/>
  <c r="E277"/>
  <c r="E244"/>
  <c r="E299"/>
  <c r="E178"/>
  <c r="E372"/>
  <c r="E100"/>
  <c r="E75"/>
  <c r="E258"/>
  <c r="E268"/>
  <c r="E139"/>
  <c r="E225"/>
  <c r="E484"/>
  <c r="E188"/>
  <c r="E212"/>
  <c r="E235"/>
  <c r="E449"/>
  <c r="E221"/>
  <c r="E413"/>
  <c r="E356"/>
  <c r="E363"/>
  <c r="E134"/>
  <c r="E245"/>
  <c r="E61"/>
  <c r="E386"/>
  <c r="E403"/>
  <c r="E142"/>
  <c r="E189"/>
  <c r="E86"/>
  <c r="E300"/>
  <c r="E308"/>
  <c r="E288"/>
  <c r="E222"/>
  <c r="E6"/>
  <c r="E149"/>
  <c r="E101"/>
  <c r="E91"/>
  <c r="E102"/>
  <c r="E431"/>
  <c r="E503"/>
  <c r="E373"/>
  <c r="E380"/>
  <c r="E58"/>
  <c r="E458"/>
  <c r="E364"/>
  <c r="E242"/>
  <c r="E152"/>
  <c r="E459"/>
  <c r="E269"/>
  <c r="E270"/>
  <c r="E301"/>
  <c r="E190"/>
  <c r="E53"/>
  <c r="E336"/>
  <c r="E278"/>
  <c r="E200"/>
  <c r="E179"/>
  <c r="E85"/>
  <c r="E40"/>
  <c r="E504"/>
  <c r="E236"/>
  <c r="E387"/>
  <c r="E508"/>
  <c r="E56"/>
  <c r="E365"/>
  <c r="E107"/>
  <c r="E246"/>
  <c r="E231"/>
  <c r="E471"/>
  <c r="E5"/>
  <c r="E237"/>
  <c r="E170"/>
  <c r="E229"/>
  <c r="E120"/>
  <c r="E68"/>
  <c r="E125"/>
  <c r="E206"/>
  <c r="E113"/>
  <c r="E337"/>
  <c r="E357"/>
  <c r="E309"/>
  <c r="E509"/>
  <c r="E121"/>
  <c r="E34"/>
  <c r="E414"/>
  <c r="E271"/>
  <c r="E217"/>
  <c r="E172"/>
  <c r="E315"/>
  <c r="E57"/>
  <c r="E510"/>
  <c r="E108"/>
  <c r="E49"/>
  <c r="E28"/>
  <c r="E22"/>
  <c r="E316"/>
  <c r="E366"/>
  <c r="E289"/>
  <c r="E424"/>
  <c r="E232"/>
  <c r="E323"/>
  <c r="E374"/>
  <c r="E276"/>
  <c r="E39"/>
  <c r="E247"/>
  <c r="E9"/>
  <c r="E218"/>
  <c r="E238"/>
  <c r="E60"/>
  <c r="E14"/>
  <c r="E415"/>
  <c r="E135"/>
  <c r="E302"/>
  <c r="E259"/>
  <c r="E513"/>
  <c r="E331"/>
  <c r="E8"/>
  <c r="E437"/>
  <c r="E310"/>
  <c r="E185"/>
  <c r="E272"/>
  <c r="E214"/>
  <c r="E367"/>
  <c r="E136"/>
  <c r="E460"/>
  <c r="E153"/>
  <c r="E444"/>
  <c r="E158"/>
  <c r="E338"/>
  <c r="E173"/>
  <c r="E452"/>
  <c r="E164"/>
  <c r="E191"/>
  <c r="E273"/>
  <c r="E388"/>
  <c r="E248"/>
  <c r="E358"/>
  <c r="E233"/>
  <c r="E201"/>
  <c r="E161"/>
  <c r="E133"/>
  <c r="J161"/>
  <c r="J201"/>
  <c r="J233"/>
  <c r="J358"/>
  <c r="J248"/>
  <c r="J388"/>
  <c r="J273"/>
  <c r="J191"/>
  <c r="J164"/>
  <c r="J452"/>
  <c r="J173"/>
  <c r="J338"/>
  <c r="J158"/>
  <c r="J444"/>
  <c r="J153"/>
  <c r="J460"/>
  <c r="J136"/>
  <c r="J367"/>
  <c r="J214"/>
  <c r="J272"/>
  <c r="J185"/>
  <c r="J310"/>
  <c r="J437"/>
  <c r="J8"/>
  <c r="J331"/>
  <c r="J513"/>
  <c r="J259"/>
  <c r="J302"/>
  <c r="J135"/>
  <c r="J415"/>
  <c r="J14"/>
  <c r="J60"/>
  <c r="J238"/>
  <c r="J218"/>
  <c r="J9"/>
  <c r="J247"/>
  <c r="J39"/>
  <c r="J276"/>
  <c r="J374"/>
  <c r="J323"/>
  <c r="J232"/>
  <c r="J424"/>
  <c r="J289"/>
  <c r="J366"/>
  <c r="J316"/>
  <c r="J22"/>
  <c r="J28"/>
  <c r="J49"/>
  <c r="J108"/>
  <c r="J510"/>
  <c r="J57"/>
  <c r="J315"/>
  <c r="J172"/>
  <c r="J217"/>
  <c r="J271"/>
  <c r="J414"/>
  <c r="J34"/>
  <c r="J121"/>
  <c r="J509"/>
  <c r="J309"/>
  <c r="J357"/>
  <c r="J337"/>
  <c r="J113"/>
  <c r="J206"/>
  <c r="J125"/>
  <c r="J68"/>
  <c r="J120"/>
  <c r="J229"/>
  <c r="J170"/>
  <c r="J237"/>
  <c r="J5"/>
  <c r="J471"/>
  <c r="J231"/>
  <c r="J246"/>
  <c r="J107"/>
  <c r="J365"/>
  <c r="J56"/>
  <c r="J508"/>
  <c r="J387"/>
  <c r="J236"/>
  <c r="J504"/>
  <c r="J40"/>
  <c r="J85"/>
  <c r="J179"/>
  <c r="J200"/>
  <c r="J278"/>
  <c r="J336"/>
  <c r="J53"/>
  <c r="J190"/>
  <c r="J301"/>
  <c r="J270"/>
  <c r="J269"/>
  <c r="J459"/>
  <c r="J152"/>
  <c r="J242"/>
  <c r="J364"/>
  <c r="J458"/>
  <c r="J58"/>
  <c r="J380"/>
  <c r="J373"/>
  <c r="J503"/>
  <c r="J431"/>
  <c r="J102"/>
  <c r="J91"/>
  <c r="J101"/>
  <c r="J149"/>
  <c r="J6"/>
  <c r="J222"/>
  <c r="J288"/>
  <c r="J308"/>
  <c r="J300"/>
  <c r="J86"/>
  <c r="J189"/>
  <c r="J142"/>
  <c r="J403"/>
  <c r="J386"/>
  <c r="J61"/>
  <c r="J245"/>
  <c r="J134"/>
  <c r="J363"/>
  <c r="J356"/>
  <c r="J413"/>
  <c r="J221"/>
  <c r="J449"/>
  <c r="J235"/>
  <c r="J212"/>
  <c r="J188"/>
  <c r="J484"/>
  <c r="J225"/>
  <c r="J139"/>
  <c r="J268"/>
  <c r="J258"/>
  <c r="J75"/>
  <c r="J100"/>
  <c r="J372"/>
  <c r="J178"/>
  <c r="J299"/>
  <c r="J244"/>
  <c r="J277"/>
  <c r="J65"/>
  <c r="J16"/>
  <c r="J55"/>
  <c r="J145"/>
  <c r="J216"/>
  <c r="J157"/>
  <c r="J132"/>
  <c r="J106"/>
  <c r="J33"/>
  <c r="J119"/>
  <c r="J495"/>
  <c r="J478"/>
  <c r="J253"/>
  <c r="J335"/>
  <c r="J150"/>
  <c r="J423"/>
  <c r="J197"/>
  <c r="J287"/>
  <c r="J412"/>
  <c r="J215"/>
  <c r="J67"/>
  <c r="J322"/>
  <c r="J321"/>
  <c r="J160"/>
  <c r="J151"/>
  <c r="J265"/>
  <c r="J252"/>
  <c r="J163"/>
  <c r="J348"/>
  <c r="J167"/>
  <c r="J494"/>
  <c r="J347"/>
  <c r="J144"/>
  <c r="J307"/>
  <c r="J24"/>
  <c r="J117"/>
  <c r="J515"/>
  <c r="J42"/>
  <c r="J470"/>
  <c r="J131"/>
  <c r="J257"/>
  <c r="J385"/>
  <c r="J15"/>
  <c r="J41"/>
  <c r="J469"/>
  <c r="J394"/>
  <c r="J443"/>
  <c r="J116"/>
  <c r="J241"/>
  <c r="J177"/>
  <c r="J457"/>
  <c r="J346"/>
  <c r="J46"/>
  <c r="J37"/>
  <c r="J256"/>
  <c r="J115"/>
  <c r="J355"/>
  <c r="J330"/>
  <c r="J384"/>
  <c r="J228"/>
  <c r="J334"/>
  <c r="J205"/>
  <c r="J306"/>
  <c r="J402"/>
  <c r="J18"/>
  <c r="J401"/>
  <c r="J456"/>
  <c r="J400"/>
  <c r="J298"/>
  <c r="J512"/>
  <c r="J90"/>
  <c r="J493"/>
  <c r="J199"/>
  <c r="J169"/>
  <c r="J127"/>
  <c r="J89"/>
  <c r="J27"/>
  <c r="J468"/>
  <c r="J240"/>
  <c r="J187"/>
  <c r="J19"/>
  <c r="J130"/>
  <c r="J264"/>
  <c r="J76"/>
  <c r="J371"/>
  <c r="J305"/>
  <c r="J297"/>
  <c r="J38"/>
  <c r="J430"/>
  <c r="J74"/>
  <c r="J283"/>
  <c r="J434"/>
  <c r="J399"/>
  <c r="J78"/>
  <c r="J166"/>
  <c r="J483"/>
  <c r="J95"/>
  <c r="J93"/>
  <c r="J286"/>
  <c r="J282"/>
  <c r="J63"/>
  <c r="J147"/>
  <c r="J263"/>
  <c r="J329"/>
  <c r="J137"/>
  <c r="J251"/>
  <c r="J405"/>
  <c r="J171"/>
  <c r="J314"/>
  <c r="J379"/>
  <c r="J488"/>
  <c r="J354"/>
  <c r="J129"/>
  <c r="J328"/>
  <c r="J362"/>
  <c r="J327"/>
  <c r="J181"/>
  <c r="J105"/>
  <c r="J148"/>
  <c r="J370"/>
  <c r="J502"/>
  <c r="J398"/>
  <c r="J383"/>
  <c r="J296"/>
  <c r="J184"/>
  <c r="J378"/>
  <c r="J281"/>
  <c r="J477"/>
  <c r="J224"/>
  <c r="J448"/>
  <c r="J66"/>
  <c r="J393"/>
  <c r="J476"/>
  <c r="J475"/>
  <c r="J54"/>
  <c r="J84"/>
  <c r="J12"/>
  <c r="J361"/>
  <c r="J110"/>
  <c r="J433"/>
  <c r="J295"/>
  <c r="J369"/>
  <c r="J442"/>
  <c r="J138"/>
  <c r="J194"/>
  <c r="J97"/>
  <c r="J77"/>
  <c r="J411"/>
  <c r="J326"/>
  <c r="J333"/>
  <c r="J243"/>
  <c r="J162"/>
  <c r="J507"/>
  <c r="J353"/>
  <c r="J345"/>
  <c r="J492"/>
  <c r="J52"/>
  <c r="J128"/>
  <c r="J176"/>
  <c r="J31"/>
  <c r="J80"/>
  <c r="J47"/>
  <c r="J51"/>
  <c r="J313"/>
  <c r="J422"/>
  <c r="J262"/>
  <c r="J183"/>
  <c r="J421"/>
  <c r="J360"/>
  <c r="J294"/>
  <c r="J220"/>
  <c r="J467"/>
  <c r="J410"/>
  <c r="J211"/>
  <c r="J441"/>
  <c r="J99"/>
  <c r="J377"/>
  <c r="J344"/>
  <c r="J489"/>
  <c r="J482"/>
  <c r="J501"/>
  <c r="J440"/>
  <c r="J455"/>
  <c r="J481"/>
  <c r="J447"/>
  <c r="J182"/>
  <c r="J293"/>
  <c r="J514"/>
  <c r="J451"/>
  <c r="J487"/>
  <c r="J486"/>
  <c r="J480"/>
  <c r="J506"/>
  <c r="J505"/>
  <c r="J500"/>
  <c r="J397"/>
  <c r="J499"/>
  <c r="J409"/>
  <c r="J436"/>
  <c r="J48"/>
  <c r="J198"/>
  <c r="J7"/>
  <c r="J382"/>
  <c r="J73"/>
  <c r="J36"/>
  <c r="J124"/>
  <c r="J45"/>
  <c r="J450"/>
  <c r="J320"/>
  <c r="J72"/>
  <c r="J267"/>
  <c r="J219"/>
  <c r="J332"/>
  <c r="J146"/>
  <c r="J325"/>
  <c r="J429"/>
  <c r="J25"/>
  <c r="J209"/>
  <c r="J26"/>
  <c r="J109"/>
  <c r="J428"/>
  <c r="J446"/>
  <c r="J491"/>
  <c r="J466"/>
  <c r="J427"/>
  <c r="J70"/>
  <c r="J312"/>
  <c r="J165"/>
  <c r="J420"/>
  <c r="J175"/>
  <c r="J290"/>
  <c r="J255"/>
  <c r="J408"/>
  <c r="J227"/>
  <c r="J118"/>
  <c r="J368"/>
  <c r="J419"/>
  <c r="J112"/>
  <c r="J43"/>
  <c r="J156"/>
  <c r="J280"/>
  <c r="J159"/>
  <c r="J193"/>
  <c r="J407"/>
  <c r="J343"/>
  <c r="J465"/>
  <c r="J226"/>
  <c r="J376"/>
  <c r="J342"/>
  <c r="J341"/>
  <c r="J239"/>
  <c r="J35"/>
  <c r="J432"/>
  <c r="J426"/>
  <c r="J204"/>
  <c r="J418"/>
  <c r="J319"/>
  <c r="J485"/>
  <c r="J318"/>
  <c r="J82"/>
  <c r="J20"/>
  <c r="J111"/>
  <c r="J417"/>
  <c r="J114"/>
  <c r="J203"/>
  <c r="J454"/>
  <c r="J13"/>
  <c r="J474"/>
  <c r="J213"/>
  <c r="J11"/>
  <c r="J92"/>
  <c r="J425"/>
  <c r="J498"/>
  <c r="J392"/>
  <c r="J88"/>
  <c r="J352"/>
  <c r="J174"/>
  <c r="J10"/>
  <c r="J497"/>
  <c r="J208"/>
  <c r="J71"/>
  <c r="J81"/>
  <c r="J180"/>
  <c r="J59"/>
  <c r="J123"/>
  <c r="J87"/>
  <c r="J285"/>
  <c r="J44"/>
  <c r="J192"/>
  <c r="J122"/>
  <c r="J473"/>
  <c r="J168"/>
  <c r="J98"/>
  <c r="J79"/>
  <c r="J479"/>
  <c r="J275"/>
  <c r="J292"/>
  <c r="J69"/>
  <c r="J210"/>
  <c r="J234"/>
  <c r="J23"/>
  <c r="J279"/>
  <c r="J94"/>
  <c r="J396"/>
  <c r="J391"/>
  <c r="J230"/>
  <c r="J351"/>
  <c r="J464"/>
  <c r="J83"/>
  <c r="J317"/>
  <c r="J439"/>
  <c r="J472"/>
  <c r="J390"/>
  <c r="J381"/>
  <c r="J291"/>
  <c r="J196"/>
  <c r="J304"/>
  <c r="J62"/>
  <c r="J104"/>
  <c r="J32"/>
  <c r="J141"/>
  <c r="J254"/>
  <c r="J30"/>
  <c r="J311"/>
  <c r="J416"/>
  <c r="J340"/>
  <c r="J303"/>
  <c r="J29"/>
  <c r="J463"/>
  <c r="J50"/>
  <c r="J359"/>
  <c r="J324"/>
  <c r="J143"/>
  <c r="J350"/>
  <c r="J250"/>
  <c r="J511"/>
  <c r="J249"/>
  <c r="J17"/>
  <c r="J21"/>
  <c r="J186"/>
  <c r="J223"/>
  <c r="J202"/>
  <c r="J266"/>
  <c r="J496"/>
  <c r="J195"/>
  <c r="J490"/>
  <c r="J126"/>
  <c r="J64"/>
  <c r="J404"/>
  <c r="J207"/>
  <c r="J103"/>
  <c r="J435"/>
  <c r="J395"/>
  <c r="J155"/>
  <c r="J274"/>
  <c r="J284"/>
  <c r="J375"/>
  <c r="J339"/>
  <c r="J453"/>
  <c r="J261"/>
  <c r="J154"/>
  <c r="J462"/>
  <c r="J461"/>
  <c r="J406"/>
  <c r="J438"/>
  <c r="J389"/>
  <c r="J260"/>
  <c r="J349"/>
  <c r="J140"/>
  <c r="J445"/>
  <c r="J96"/>
  <c r="J133"/>
</calcChain>
</file>

<file path=xl/sharedStrings.xml><?xml version="1.0" encoding="utf-8"?>
<sst xmlns="http://schemas.openxmlformats.org/spreadsheetml/2006/main" count="3085" uniqueCount="691">
  <si>
    <t>Kode</t>
  </si>
  <si>
    <t>Su 2</t>
  </si>
  <si>
    <t>Stok 1+2</t>
  </si>
  <si>
    <t>Stok 1+2+B</t>
  </si>
  <si>
    <t>Stok &gt;4M</t>
  </si>
  <si>
    <t>Jual &lt;4M</t>
  </si>
  <si>
    <t>Jual 2</t>
  </si>
  <si>
    <t>R 2</t>
  </si>
  <si>
    <t>Jual NET</t>
  </si>
  <si>
    <t>SAD 244</t>
  </si>
  <si>
    <t>SAL 604</t>
  </si>
  <si>
    <t>SAL 815</t>
  </si>
  <si>
    <t>SAM 392</t>
  </si>
  <si>
    <t>SAP 183</t>
  </si>
  <si>
    <t>SAP 188</t>
  </si>
  <si>
    <t>SAP 201</t>
  </si>
  <si>
    <t>SAP 213</t>
  </si>
  <si>
    <t>SAP 237</t>
  </si>
  <si>
    <t>SAP 292</t>
  </si>
  <si>
    <t>SAP 355</t>
  </si>
  <si>
    <t>SAP 408</t>
  </si>
  <si>
    <t>SAP 448</t>
  </si>
  <si>
    <t>SAP 451</t>
  </si>
  <si>
    <t>SAP 458</t>
  </si>
  <si>
    <t>SAP 497</t>
  </si>
  <si>
    <t>SAP 535</t>
  </si>
  <si>
    <t>SAP 726</t>
  </si>
  <si>
    <t>SAP 737</t>
  </si>
  <si>
    <t>SAP 890</t>
  </si>
  <si>
    <t>SAP 930</t>
  </si>
  <si>
    <t>SAP 941</t>
  </si>
  <si>
    <t>SAR 314</t>
  </si>
  <si>
    <t>SAR 323</t>
  </si>
  <si>
    <t>SAR 324</t>
  </si>
  <si>
    <t>SAR 802</t>
  </si>
  <si>
    <t>SAT 281</t>
  </si>
  <si>
    <t>SAT 568</t>
  </si>
  <si>
    <t>SAT 586</t>
  </si>
  <si>
    <t>SAT 672</t>
  </si>
  <si>
    <t>SAT 743</t>
  </si>
  <si>
    <t>SAT 903</t>
  </si>
  <si>
    <t>SAY 732</t>
  </si>
  <si>
    <t>SBD 695</t>
  </si>
  <si>
    <t>SBL 016</t>
  </si>
  <si>
    <t>SBM 946</t>
  </si>
  <si>
    <t>SBO 113</t>
  </si>
  <si>
    <t>SBO 404</t>
  </si>
  <si>
    <t>SBO 536</t>
  </si>
  <si>
    <t>SBR 561</t>
  </si>
  <si>
    <t>SBR 633</t>
  </si>
  <si>
    <t>SCL 991</t>
  </si>
  <si>
    <t>SCP 171</t>
  </si>
  <si>
    <t>SCP 685</t>
  </si>
  <si>
    <t>SCP 727</t>
  </si>
  <si>
    <t>SCR 298</t>
  </si>
  <si>
    <t>SCR 640</t>
  </si>
  <si>
    <t>SCR 827</t>
  </si>
  <si>
    <t>SDC 770</t>
  </si>
  <si>
    <t>SDC 964</t>
  </si>
  <si>
    <t>SDD 174</t>
  </si>
  <si>
    <t>SDD 375</t>
  </si>
  <si>
    <t>SDD 824</t>
  </si>
  <si>
    <t>SDK 258</t>
  </si>
  <si>
    <t>SDK 317</t>
  </si>
  <si>
    <t>SDL 189</t>
  </si>
  <si>
    <t>SDL 239</t>
  </si>
  <si>
    <t>SDL 921</t>
  </si>
  <si>
    <t>SDL 939</t>
  </si>
  <si>
    <t>SDL 966</t>
  </si>
  <si>
    <t>SDN 433</t>
  </si>
  <si>
    <t>SDN 453</t>
  </si>
  <si>
    <t>SDN 456</t>
  </si>
  <si>
    <t>SDN 758</t>
  </si>
  <si>
    <t>SDN 774</t>
  </si>
  <si>
    <t>SDN 959</t>
  </si>
  <si>
    <t>SDR 653</t>
  </si>
  <si>
    <t>SDR 684</t>
  </si>
  <si>
    <t>SDR 734</t>
  </si>
  <si>
    <t>SDR 900</t>
  </si>
  <si>
    <t>SDT 299</t>
  </si>
  <si>
    <t>SDY 369</t>
  </si>
  <si>
    <t>SDY 446</t>
  </si>
  <si>
    <t>SDY 868</t>
  </si>
  <si>
    <t>SFC 747</t>
  </si>
  <si>
    <t>SFL 102</t>
  </si>
  <si>
    <t>SFL 247</t>
  </si>
  <si>
    <t>SFL 270</t>
  </si>
  <si>
    <t>SFL 273</t>
  </si>
  <si>
    <t>SFL 310</t>
  </si>
  <si>
    <t>SFL 537</t>
  </si>
  <si>
    <t>SFL 617</t>
  </si>
  <si>
    <t>SFL 647</t>
  </si>
  <si>
    <t>SFL 692</t>
  </si>
  <si>
    <t>SFM 158</t>
  </si>
  <si>
    <t>SFM 574</t>
  </si>
  <si>
    <t>SFM 866</t>
  </si>
  <si>
    <t>SFR 348</t>
  </si>
  <si>
    <t>SFR 605</t>
  </si>
  <si>
    <t>SFR 751</t>
  </si>
  <si>
    <t>SFR 840</t>
  </si>
  <si>
    <t>SFS 184</t>
  </si>
  <si>
    <t>SFS 384</t>
  </si>
  <si>
    <t>SFS 667</t>
  </si>
  <si>
    <t>SFS 973</t>
  </si>
  <si>
    <t>SFT 716</t>
  </si>
  <si>
    <t>SGA 784</t>
  </si>
  <si>
    <t>SGB 120</t>
  </si>
  <si>
    <t>SGB 154</t>
  </si>
  <si>
    <t>SGB 187</t>
  </si>
  <si>
    <t>SGB 334</t>
  </si>
  <si>
    <t>SGB 368</t>
  </si>
  <si>
    <t>SGB 432</t>
  </si>
  <si>
    <t>SGB 513</t>
  </si>
  <si>
    <t>SGB 618</t>
  </si>
  <si>
    <t>SGB 636</t>
  </si>
  <si>
    <t>SGB 662</t>
  </si>
  <si>
    <t>SGB 873</t>
  </si>
  <si>
    <t>SGB 876</t>
  </si>
  <si>
    <t>SGB 907</t>
  </si>
  <si>
    <t>SGI 445</t>
  </si>
  <si>
    <t>SGI 496</t>
  </si>
  <si>
    <t>SGI 778</t>
  </si>
  <si>
    <t>SGI 919</t>
  </si>
  <si>
    <t>SGL 659</t>
  </si>
  <si>
    <t>SGN 115</t>
  </si>
  <si>
    <t>SGP 614</t>
  </si>
  <si>
    <t>SGS 534</t>
  </si>
  <si>
    <t>SGS 859</t>
  </si>
  <si>
    <t>SGS 978</t>
  </si>
  <si>
    <t>SGT 472</t>
  </si>
  <si>
    <t>SGU 283</t>
  </si>
  <si>
    <t>SGU 319</t>
  </si>
  <si>
    <t>SGU 331</t>
  </si>
  <si>
    <t>SGU 374</t>
  </si>
  <si>
    <t>SGU 420</t>
  </si>
  <si>
    <t>SGU 426</t>
  </si>
  <si>
    <t>SGU 626</t>
  </si>
  <si>
    <t>SGU 664</t>
  </si>
  <si>
    <t>SGU 861</t>
  </si>
  <si>
    <t>SGU 884</t>
  </si>
  <si>
    <t>SHI 335</t>
  </si>
  <si>
    <t>SHI 422</t>
  </si>
  <si>
    <t>SHI 808</t>
  </si>
  <si>
    <t>SHI 911</t>
  </si>
  <si>
    <t>SHI 961</t>
  </si>
  <si>
    <t>SHJ 195</t>
  </si>
  <si>
    <t>SHJ 293</t>
  </si>
  <si>
    <t>SHJ 419</t>
  </si>
  <si>
    <t>SHJ 479</t>
  </si>
  <si>
    <t>SHJ 528</t>
  </si>
  <si>
    <t>SHJ 606</t>
  </si>
  <si>
    <t>SHJ 646</t>
  </si>
  <si>
    <t>SHJ 656</t>
  </si>
  <si>
    <t>SHJ 686</t>
  </si>
  <si>
    <t>SHJ 892</t>
  </si>
  <si>
    <t>SHJ 956</t>
  </si>
  <si>
    <t>SIG 521</t>
  </si>
  <si>
    <t>SIG 594</t>
  </si>
  <si>
    <t>SIG 619</t>
  </si>
  <si>
    <t>SIG 711</t>
  </si>
  <si>
    <t>SIG 831</t>
  </si>
  <si>
    <t>SII 468</t>
  </si>
  <si>
    <t>SII 578</t>
  </si>
  <si>
    <t>SII 655</t>
  </si>
  <si>
    <t>SIN 412</t>
  </si>
  <si>
    <t>SIP 224</t>
  </si>
  <si>
    <t>SIP 233</t>
  </si>
  <si>
    <t>SIP 381</t>
  </si>
  <si>
    <t>SIP 480</t>
  </si>
  <si>
    <t>SIP 809</t>
  </si>
  <si>
    <t>SIP 823</t>
  </si>
  <si>
    <t>SKK 238</t>
  </si>
  <si>
    <t>SKK 465</t>
  </si>
  <si>
    <t>SKK 825</t>
  </si>
  <si>
    <t>SKK 937</t>
  </si>
  <si>
    <t>SKL 455</t>
  </si>
  <si>
    <t>SKL 899</t>
  </si>
  <si>
    <t>SKL 923</t>
  </si>
  <si>
    <t>SKM 118</t>
  </si>
  <si>
    <t>SKS 318</t>
  </si>
  <si>
    <t>SKS 549</t>
  </si>
  <si>
    <t>SKS 690</t>
  </si>
  <si>
    <t>SKY 151</t>
  </si>
  <si>
    <t>SKY 181</t>
  </si>
  <si>
    <t>SKY 198</t>
  </si>
  <si>
    <t>SKY 203</t>
  </si>
  <si>
    <t>SKY 275</t>
  </si>
  <si>
    <t>SKY 284</t>
  </si>
  <si>
    <t>SKY 376</t>
  </si>
  <si>
    <t>SKY 386</t>
  </si>
  <si>
    <t>SKY 409</t>
  </si>
  <si>
    <t>SKY 439</t>
  </si>
  <si>
    <t>SKY 532</t>
  </si>
  <si>
    <t>SKY 563</t>
  </si>
  <si>
    <t>SKY 717</t>
  </si>
  <si>
    <t>SKY 733</t>
  </si>
  <si>
    <t>SKY 772</t>
  </si>
  <si>
    <t>SKY 794</t>
  </si>
  <si>
    <t>SKY 807</t>
  </si>
  <si>
    <t>SKY 829</t>
  </si>
  <si>
    <t>SKY 880</t>
  </si>
  <si>
    <t>SKY 891</t>
  </si>
  <si>
    <t>SKY 985</t>
  </si>
  <si>
    <t>SLC 121</t>
  </si>
  <si>
    <t>SLC 309</t>
  </si>
  <si>
    <t>SLC 350</t>
  </si>
  <si>
    <t>SLC 598</t>
  </si>
  <si>
    <t>SLH 434</t>
  </si>
  <si>
    <t>SLI 196</t>
  </si>
  <si>
    <t>SLI 264</t>
  </si>
  <si>
    <t>SLI 524</t>
  </si>
  <si>
    <t>SLI 883</t>
  </si>
  <si>
    <t>SLI 905</t>
  </si>
  <si>
    <t>SLI 938</t>
  </si>
  <si>
    <t>SLI 975</t>
  </si>
  <si>
    <t>SLK 864</t>
  </si>
  <si>
    <t>SLN 112</t>
  </si>
  <si>
    <t>SLN 143</t>
  </si>
  <si>
    <t>SLN 192</t>
  </si>
  <si>
    <t>SLS 173</t>
  </si>
  <si>
    <t>SLS 394</t>
  </si>
  <si>
    <t>SLS 652</t>
  </si>
  <si>
    <t>SLS 678</t>
  </si>
  <si>
    <t>SLS 796</t>
  </si>
  <si>
    <t>SLS 928</t>
  </si>
  <si>
    <t>SLX 131</t>
  </si>
  <si>
    <t>SLX 134</t>
  </si>
  <si>
    <t>SLX 218</t>
  </si>
  <si>
    <t>SLX 291</t>
  </si>
  <si>
    <t>SLX 853</t>
  </si>
  <si>
    <t>SLX 882</t>
  </si>
  <si>
    <t>SLX 989</t>
  </si>
  <si>
    <t>SMA 599</t>
  </si>
  <si>
    <t>SMA 844</t>
  </si>
  <si>
    <t>SMB 611</t>
  </si>
  <si>
    <t>SMB 986</t>
  </si>
  <si>
    <t>SMD 142</t>
  </si>
  <si>
    <t>SMD 153</t>
  </si>
  <si>
    <t>SMD 202</t>
  </si>
  <si>
    <t>SMD 221</t>
  </si>
  <si>
    <t>SMD 222</t>
  </si>
  <si>
    <t>SMD 263</t>
  </si>
  <si>
    <t>SMD 265</t>
  </si>
  <si>
    <t>SMD 361</t>
  </si>
  <si>
    <t>SMD 373</t>
  </si>
  <si>
    <t>SMD 431</t>
  </si>
  <si>
    <t>SMD 442</t>
  </si>
  <si>
    <t>SMD 464</t>
  </si>
  <si>
    <t>SMD 580</t>
  </si>
  <si>
    <t>SMD 583</t>
  </si>
  <si>
    <t>SMD 658</t>
  </si>
  <si>
    <t>SMD 669</t>
  </si>
  <si>
    <t>SMD 671</t>
  </si>
  <si>
    <t>SMD 694</t>
  </si>
  <si>
    <t>SMD 698</t>
  </si>
  <si>
    <t>SMD 714</t>
  </si>
  <si>
    <t>SMD 722</t>
  </si>
  <si>
    <t>SMD 738</t>
  </si>
  <si>
    <t>SMD 822</t>
  </si>
  <si>
    <t>SMD 832</t>
  </si>
  <si>
    <t>SMD 904</t>
  </si>
  <si>
    <t>SMD 971</t>
  </si>
  <si>
    <t>SMH 527</t>
  </si>
  <si>
    <t>SMH 553</t>
  </si>
  <si>
    <t>SMH 558</t>
  </si>
  <si>
    <t>SMH 769</t>
  </si>
  <si>
    <t>SMH 949</t>
  </si>
  <si>
    <t>SMI 211</t>
  </si>
  <si>
    <t>SMI 401</t>
  </si>
  <si>
    <t>SMI 957</t>
  </si>
  <si>
    <t>SMM 107</t>
  </si>
  <si>
    <t>SMM 108</t>
  </si>
  <si>
    <t>SMM 109</t>
  </si>
  <si>
    <t>SMM 110</t>
  </si>
  <si>
    <t>SMM 150</t>
  </si>
  <si>
    <t>SMM 193</t>
  </si>
  <si>
    <t>SMM 232</t>
  </si>
  <si>
    <t>SMM 251</t>
  </si>
  <si>
    <t>SMM 313</t>
  </si>
  <si>
    <t>SMM 344</t>
  </si>
  <si>
    <t>SMM 351</t>
  </si>
  <si>
    <t>SMM 352</t>
  </si>
  <si>
    <t>SMM 359</t>
  </si>
  <si>
    <t>SMM 385</t>
  </si>
  <si>
    <t>SMM 481</t>
  </si>
  <si>
    <t>SMM 522</t>
  </si>
  <si>
    <t>SMM 526</t>
  </si>
  <si>
    <t>SMM 550</t>
  </si>
  <si>
    <t>SMM 581</t>
  </si>
  <si>
    <t>SMM 620</t>
  </si>
  <si>
    <t>SMM 627</t>
  </si>
  <si>
    <t>SMM 676</t>
  </si>
  <si>
    <t>SMM 742</t>
  </si>
  <si>
    <t>SMM 744</t>
  </si>
  <si>
    <t>SMM 764</t>
  </si>
  <si>
    <t>SMM 801</t>
  </si>
  <si>
    <t>SMM 818</t>
  </si>
  <si>
    <t>SMM 826</t>
  </si>
  <si>
    <t>SMM 837</t>
  </si>
  <si>
    <t>SMM 845</t>
  </si>
  <si>
    <t>SMM 851</t>
  </si>
  <si>
    <t>SMM 858</t>
  </si>
  <si>
    <t>SMM 872</t>
  </si>
  <si>
    <t>SMM 887</t>
  </si>
  <si>
    <t>SMM 912</t>
  </si>
  <si>
    <t>SMM 980</t>
  </si>
  <si>
    <t>SMM 981</t>
  </si>
  <si>
    <t>SMR 720</t>
  </si>
  <si>
    <t>SMR 915</t>
  </si>
  <si>
    <t>SNA 241</t>
  </si>
  <si>
    <t>SNA 466</t>
  </si>
  <si>
    <t>SNA 952</t>
  </si>
  <si>
    <t>SND 886</t>
  </si>
  <si>
    <t>SNN 499</t>
  </si>
  <si>
    <t>SNO 696</t>
  </si>
  <si>
    <t>SNO 869</t>
  </si>
  <si>
    <t>SNP 296</t>
  </si>
  <si>
    <t>SNR 136</t>
  </si>
  <si>
    <t>SNS 212</t>
  </si>
  <si>
    <t>SNS 257</t>
  </si>
  <si>
    <t>SNS 674</t>
  </si>
  <si>
    <t>SNU 026</t>
  </si>
  <si>
    <t>SNU 216</t>
  </si>
  <si>
    <t>SNU 704</t>
  </si>
  <si>
    <t>SNY 230</t>
  </si>
  <si>
    <t>SNY 475</t>
  </si>
  <si>
    <t>SNY 519</t>
  </si>
  <si>
    <t>SOK 777</t>
  </si>
  <si>
    <t>SOK 786</t>
  </si>
  <si>
    <t>SOP 180</t>
  </si>
  <si>
    <t>SOP 240</t>
  </si>
  <si>
    <t>SOP 287</t>
  </si>
  <si>
    <t>SOP 457</t>
  </si>
  <si>
    <t>SOP 707</t>
  </si>
  <si>
    <t>SOP 896</t>
  </si>
  <si>
    <t>SOR 320</t>
  </si>
  <si>
    <t>SOR 968</t>
  </si>
  <si>
    <t>SOR 979</t>
  </si>
  <si>
    <t>SPI 130</t>
  </si>
  <si>
    <t>SPI 157</t>
  </si>
  <si>
    <t>SPI 246</t>
  </si>
  <si>
    <t>SPI 255</t>
  </si>
  <si>
    <t>SPI 256</t>
  </si>
  <si>
    <t>SPI 370</t>
  </si>
  <si>
    <t>SPI 436</t>
  </si>
  <si>
    <t>SPI 514</t>
  </si>
  <si>
    <t>SPI 518</t>
  </si>
  <si>
    <t>SPI 582</t>
  </si>
  <si>
    <t>SPI 721</t>
  </si>
  <si>
    <t>SPI 776</t>
  </si>
  <si>
    <t>SPI 798</t>
  </si>
  <si>
    <t>SPI 839</t>
  </si>
  <si>
    <t>SPI 969</t>
  </si>
  <si>
    <t>SPN 127</t>
  </si>
  <si>
    <t>SPN 135</t>
  </si>
  <si>
    <t>SPN 179</t>
  </si>
  <si>
    <t>SPN 191</t>
  </si>
  <si>
    <t>SPN 228</t>
  </si>
  <si>
    <t>SPN 366</t>
  </si>
  <si>
    <t>SPN 484</t>
  </si>
  <si>
    <t>SPN 489</t>
  </si>
  <si>
    <t>SPN 501</t>
  </si>
  <si>
    <t>SPN 710</t>
  </si>
  <si>
    <t>SPN 755</t>
  </si>
  <si>
    <t>SPN 757</t>
  </si>
  <si>
    <t>SPN 962</t>
  </si>
  <si>
    <t>SPP 219</t>
  </si>
  <si>
    <t>SPP 329</t>
  </si>
  <si>
    <t>SPP 372</t>
  </si>
  <si>
    <t>SPP 509</t>
  </si>
  <si>
    <t>SPP 596</t>
  </si>
  <si>
    <t>SPP 639</t>
  </si>
  <si>
    <t>SPT 123</t>
  </si>
  <si>
    <t>SPT 242</t>
  </si>
  <si>
    <t>SPT 397</t>
  </si>
  <si>
    <t>SPT 610</t>
  </si>
  <si>
    <t>SPT 741</t>
  </si>
  <si>
    <t>SPT 748</t>
  </si>
  <si>
    <t>SPT 805</t>
  </si>
  <si>
    <t>SPT 993</t>
  </si>
  <si>
    <t>SPU 200</t>
  </si>
  <si>
    <t>SPU 790</t>
  </si>
  <si>
    <t>SPU 800</t>
  </si>
  <si>
    <t>SPV 119</t>
  </si>
  <si>
    <t>SPV 215</t>
  </si>
  <si>
    <t>SPV 243</t>
  </si>
  <si>
    <t>SPV 262</t>
  </si>
  <si>
    <t>SPV 311</t>
  </si>
  <si>
    <t>SPV 491</t>
  </si>
  <si>
    <t>SPX 503</t>
  </si>
  <si>
    <t>SRB 177</t>
  </si>
  <si>
    <t>SRB 321</t>
  </si>
  <si>
    <t>SRD 137</t>
  </si>
  <si>
    <t>SRH 429</t>
  </si>
  <si>
    <t>SRH 493</t>
  </si>
  <si>
    <t>SRH 508</t>
  </si>
  <si>
    <t>SRH 863</t>
  </si>
  <si>
    <t>SRH 865</t>
  </si>
  <si>
    <t>SRI 126</t>
  </si>
  <si>
    <t>SRI 208</t>
  </si>
  <si>
    <t>SRI 250</t>
  </si>
  <si>
    <t>SRI 252</t>
  </si>
  <si>
    <t>SRI 315</t>
  </si>
  <si>
    <t>SRI 328</t>
  </si>
  <si>
    <t>SRI 396</t>
  </si>
  <si>
    <t>SRI 411</t>
  </si>
  <si>
    <t>SRI 449</t>
  </si>
  <si>
    <t>SRI 546</t>
  </si>
  <si>
    <t>SRI 697</t>
  </si>
  <si>
    <t>SRI 736</t>
  </si>
  <si>
    <t>SRI 795</t>
  </si>
  <si>
    <t>SRI 855</t>
  </si>
  <si>
    <t>SRI 894</t>
  </si>
  <si>
    <t>SRM 194</t>
  </si>
  <si>
    <t>SRM 713</t>
  </si>
  <si>
    <t>SRO 467</t>
  </si>
  <si>
    <t>SRO 603</t>
  </si>
  <si>
    <t>SRO 615</t>
  </si>
  <si>
    <t>SRO 688</t>
  </si>
  <si>
    <t>SRO 775</t>
  </si>
  <si>
    <t>SRO 944</t>
  </si>
  <si>
    <t>SRS 104</t>
  </si>
  <si>
    <t>SRS 140</t>
  </si>
  <si>
    <t>SRS 286</t>
  </si>
  <si>
    <t>SRS 303</t>
  </si>
  <si>
    <t>SRS 338</t>
  </si>
  <si>
    <t>SRS 482</t>
  </si>
  <si>
    <t>SRS 506</t>
  </si>
  <si>
    <t>SRS 510</t>
  </si>
  <si>
    <t>SRS 538</t>
  </si>
  <si>
    <t>SRS 555</t>
  </si>
  <si>
    <t>SRS 591</t>
  </si>
  <si>
    <t>SRS 630</t>
  </si>
  <si>
    <t>SRS 760</t>
  </si>
  <si>
    <t>SRS 857</t>
  </si>
  <si>
    <t>SRS 893</t>
  </si>
  <si>
    <t>SRS 924</t>
  </si>
  <si>
    <t>SRS 945</t>
  </si>
  <si>
    <t>SRS 958</t>
  </si>
  <si>
    <t>SRT 197</t>
  </si>
  <si>
    <t>SRT 559</t>
  </si>
  <si>
    <t>SRT 654</t>
  </si>
  <si>
    <t>SRT 917</t>
  </si>
  <si>
    <t>SRT 988</t>
  </si>
  <si>
    <t>SRU 144</t>
  </si>
  <si>
    <t>SRU 164</t>
  </si>
  <si>
    <t>SRU 166</t>
  </si>
  <si>
    <t>SRU 226</t>
  </si>
  <si>
    <t>SRU 274</t>
  </si>
  <si>
    <t>SRU 289</t>
  </si>
  <si>
    <t>SRU 333</t>
  </si>
  <si>
    <t>SRU 395</t>
  </si>
  <si>
    <t>SRU 516</t>
  </si>
  <si>
    <t>SRU 520</t>
  </si>
  <si>
    <t>SRU 682</t>
  </si>
  <si>
    <t>SRU 703</t>
  </si>
  <si>
    <t>SRU 705</t>
  </si>
  <si>
    <t>SRU 719</t>
  </si>
  <si>
    <t>SRU 739</t>
  </si>
  <si>
    <t>SRU 908</t>
  </si>
  <si>
    <t>SSC 322</t>
  </si>
  <si>
    <t>SSD 870</t>
  </si>
  <si>
    <t>SSD 897</t>
  </si>
  <si>
    <t>SSN 117</t>
  </si>
  <si>
    <t>SSN 423</t>
  </si>
  <si>
    <t>SSP 643</t>
  </si>
  <si>
    <t>SSP 878</t>
  </si>
  <si>
    <t>SSR 817</t>
  </si>
  <si>
    <t>SSU 345</t>
  </si>
  <si>
    <t>SSU 761</t>
  </si>
  <si>
    <t>STJ 498</t>
  </si>
  <si>
    <t>STJ 974</t>
  </si>
  <si>
    <t>STK 706</t>
  </si>
  <si>
    <t>STK 771</t>
  </si>
  <si>
    <t>STR 391</t>
  </si>
  <si>
    <t>STR 779</t>
  </si>
  <si>
    <t>STU 557</t>
  </si>
  <si>
    <t>STU 927</t>
  </si>
  <si>
    <t>STU 950</t>
  </si>
  <si>
    <t>STV 469</t>
  </si>
  <si>
    <t>STV 875</t>
  </si>
  <si>
    <t>STY 728</t>
  </si>
  <si>
    <t>STY 849</t>
  </si>
  <si>
    <t>SUM 132</t>
  </si>
  <si>
    <t>SUM 170</t>
  </si>
  <si>
    <t>SUM 186</t>
  </si>
  <si>
    <t>SUM 236</t>
  </si>
  <si>
    <t>SUM 542</t>
  </si>
  <si>
    <t>SUM 548</t>
  </si>
  <si>
    <t>SUM 723</t>
  </si>
  <si>
    <t>SUM 841</t>
  </si>
  <si>
    <t>SUM 918</t>
  </si>
  <si>
    <t>SUP 670</t>
  </si>
  <si>
    <t>SUP 833</t>
  </si>
  <si>
    <t>SVN 014</t>
  </si>
  <si>
    <t>SVN 261</t>
  </si>
  <si>
    <t>SVN 476</t>
  </si>
  <si>
    <t>SVN 511</t>
  </si>
  <si>
    <t>SVN 629</t>
  </si>
  <si>
    <t>SVN 661</t>
  </si>
  <si>
    <t>SWI 657</t>
  </si>
  <si>
    <t>SWI 804</t>
  </si>
  <si>
    <t>SWP 326</t>
  </si>
  <si>
    <t>SWP 353</t>
  </si>
  <si>
    <t>SWP 621</t>
  </si>
  <si>
    <t>SWP 780</t>
  </si>
  <si>
    <t>SWY 161</t>
  </si>
  <si>
    <t>SWY 848</t>
  </si>
  <si>
    <t>SWY 913</t>
  </si>
  <si>
    <t>SWY 972</t>
  </si>
  <si>
    <t>SYH 034</t>
  </si>
  <si>
    <t>SZK 205</t>
  </si>
  <si>
    <t>SZK 229</t>
  </si>
  <si>
    <t>SZK 343</t>
  </si>
  <si>
    <t>SZK 349</t>
  </si>
  <si>
    <t>SZK 679</t>
  </si>
  <si>
    <t>SZK 687</t>
  </si>
  <si>
    <t>SZK 708</t>
  </si>
  <si>
    <t>SZK 785</t>
  </si>
  <si>
    <t>SZK 976</t>
  </si>
  <si>
    <t>Restan</t>
  </si>
  <si>
    <t>No</t>
  </si>
  <si>
    <t>Kategori New</t>
  </si>
  <si>
    <t>Nama Supplier</t>
  </si>
  <si>
    <t>Harga Kotor</t>
  </si>
  <si>
    <t>Harga Jual</t>
  </si>
  <si>
    <t xml:space="preserve">NIA SETIAWATI NEW </t>
  </si>
  <si>
    <t>INF - Co - Jaket Couple</t>
  </si>
  <si>
    <t xml:space="preserve">Dani - SDR </t>
  </si>
  <si>
    <t xml:space="preserve">NUNUNG SURYATI NEW </t>
  </si>
  <si>
    <t xml:space="preserve">Baba - SSC </t>
  </si>
  <si>
    <t xml:space="preserve">IRFAN KUSUMAH - NEW </t>
  </si>
  <si>
    <t xml:space="preserve">RIDWAN NEW </t>
  </si>
  <si>
    <t xml:space="preserve">IIS AISYAH - SII/LEO </t>
  </si>
  <si>
    <t xml:space="preserve">Pepi - SPP </t>
  </si>
  <si>
    <t xml:space="preserve">Bughi - SRD </t>
  </si>
  <si>
    <t xml:space="preserve">ISUM - SSU </t>
  </si>
  <si>
    <t xml:space="preserve">ANDRI - NEW </t>
  </si>
  <si>
    <t xml:space="preserve">IRMA - SWI </t>
  </si>
  <si>
    <t xml:space="preserve">INF - Co - Tas Punggung - Canvas </t>
  </si>
  <si>
    <t>INF - Ce - Dompet #</t>
  </si>
  <si>
    <t xml:space="preserve">INF - Co - Kemeja - Katun </t>
  </si>
  <si>
    <t>INF - Ce - Celana - Jeans #</t>
  </si>
  <si>
    <t xml:space="preserve">INF - Co - Sabuk </t>
  </si>
  <si>
    <t xml:space="preserve">INF - Perlengkapan Bayi </t>
  </si>
  <si>
    <t xml:space="preserve">INF - Ce - Tas Mini </t>
  </si>
  <si>
    <t xml:space="preserve">INF - Co - Tas Punggung - Dinir </t>
  </si>
  <si>
    <t xml:space="preserve">INF - Ce - Tas Punggung </t>
  </si>
  <si>
    <t xml:space="preserve">INF - Co - Sarimbit - Katun </t>
  </si>
  <si>
    <t xml:space="preserve">INF - Co - Jaket - Viena </t>
  </si>
  <si>
    <t xml:space="preserve">INF - Co - Lacoste </t>
  </si>
  <si>
    <t xml:space="preserve">INF - Tas - Anak - Mobil </t>
  </si>
  <si>
    <t xml:space="preserve">INF - Tas - Anak - Umum </t>
  </si>
  <si>
    <t xml:space="preserve">INF - Co - Jaket - Fleece </t>
  </si>
  <si>
    <t xml:space="preserve">INF - Co - Jaket - Rajut </t>
  </si>
  <si>
    <t xml:space="preserve">INF - Ce - Jaket - Ferrari </t>
  </si>
  <si>
    <t xml:space="preserve">INF - Co - Kemeja - Jeans </t>
  </si>
  <si>
    <t xml:space="preserve">INF - Co - Kaos - Combed </t>
  </si>
  <si>
    <t xml:space="preserve">INF - Co - Jaket - Anak - Jeans </t>
  </si>
  <si>
    <t xml:space="preserve">INF - Ce - Jaket - Anak - Fleece </t>
  </si>
  <si>
    <t xml:space="preserve">INF - Ce - Jaket - Fleece </t>
  </si>
  <si>
    <t xml:space="preserve">INF - Co - Celana - Jeans </t>
  </si>
  <si>
    <t xml:space="preserve">INF - Co - Jaket - Jeans </t>
  </si>
  <si>
    <t xml:space="preserve">INF - Ce - Mukena - Katun </t>
  </si>
  <si>
    <t xml:space="preserve">INF - Co - Jaket - Anak - Fleece </t>
  </si>
  <si>
    <t xml:space="preserve">INF - Co - Tas Samping </t>
  </si>
  <si>
    <t xml:space="preserve">INF - Co - Jaket - Anak - Parasit </t>
  </si>
  <si>
    <t xml:space="preserve">INF - Co - Jaket - Diadora </t>
  </si>
  <si>
    <t xml:space="preserve">INF - Ce - Jaket - Lotto </t>
  </si>
  <si>
    <t xml:space="preserve">INF - Co - Jaket - Motor </t>
  </si>
  <si>
    <t xml:space="preserve">INF - Co - Tas Travel </t>
  </si>
  <si>
    <t xml:space="preserve">INF - Tas - Anak - Tempat Minum </t>
  </si>
  <si>
    <t xml:space="preserve">INF - Co - Tas - Anak - Trolley </t>
  </si>
  <si>
    <t xml:space="preserve">INF - Co - Tas Trekking </t>
  </si>
  <si>
    <t xml:space="preserve">INF - Co - Celana - Twill </t>
  </si>
  <si>
    <t xml:space="preserve">INF - Co - Jaket - Ferari </t>
  </si>
  <si>
    <t xml:space="preserve">INF - Co - Jaket - Anak - Viena </t>
  </si>
  <si>
    <t xml:space="preserve">INF - Ce - Atasan/Dres - Rajut </t>
  </si>
  <si>
    <t xml:space="preserve">INF - Ce - Tas Punggung - Canvas </t>
  </si>
  <si>
    <t xml:space="preserve">INF - Ce - Tas Wanita </t>
  </si>
  <si>
    <t xml:space="preserve">INF - Ce - Sarimbit - Katun </t>
  </si>
  <si>
    <t xml:space="preserve">INF - Ce - Atasan/Dres </t>
  </si>
  <si>
    <t xml:space="preserve">INF - Ce - Jaket - Viena </t>
  </si>
  <si>
    <t xml:space="preserve">INF - Ce - Jaket - Parasit </t>
  </si>
  <si>
    <t xml:space="preserve">INF - Ce - Atasan/Dres - Jeans </t>
  </si>
  <si>
    <t xml:space="preserve">INF - Ce - Jaket - Jeans </t>
  </si>
  <si>
    <t xml:space="preserve">INF - Ce - Jaket - Twill </t>
  </si>
  <si>
    <t xml:space="preserve">INF - Ce - Mukena - Anak </t>
  </si>
  <si>
    <t xml:space="preserve">INF - Ce - Jaket - Anak - Canvas </t>
  </si>
  <si>
    <t xml:space="preserve">INF - Co - Dompet </t>
  </si>
  <si>
    <t xml:space="preserve">INF - Ce - Jaket - Anak - Jeans </t>
  </si>
  <si>
    <t xml:space="preserve">INF - Co - Celana - Pendek Jeans </t>
  </si>
  <si>
    <t xml:space="preserve">INF - Ce - Atasan/Dres - Katun </t>
  </si>
  <si>
    <t xml:space="preserve">INF - Co - Jaket - Parasit </t>
  </si>
  <si>
    <t xml:space="preserve">INF - Co - Sarung Tangan </t>
  </si>
  <si>
    <t xml:space="preserve">INF - Ce - Jilbab </t>
  </si>
  <si>
    <t>Stat</t>
  </si>
  <si>
    <t xml:space="preserve">Andri - SAD </t>
  </si>
  <si>
    <t xml:space="preserve">Ali Alatas - SAL </t>
  </si>
  <si>
    <t xml:space="preserve">Ali Muhammad - SAM/SLI  </t>
  </si>
  <si>
    <t xml:space="preserve">HANIF - SAP </t>
  </si>
  <si>
    <t xml:space="preserve">Deden - SAR </t>
  </si>
  <si>
    <t xml:space="preserve">Gingin - SAT </t>
  </si>
  <si>
    <t xml:space="preserve">Riki SAY </t>
  </si>
  <si>
    <t xml:space="preserve">ARIF BUDIMAN </t>
  </si>
  <si>
    <t>Abdullah - SBL 4#C</t>
  </si>
  <si>
    <t xml:space="preserve">ASEP IBRAHIM NEW </t>
  </si>
  <si>
    <t xml:space="preserve">SOPIAN - SBO </t>
  </si>
  <si>
    <t xml:space="preserve">Marabayo - SBR </t>
  </si>
  <si>
    <t xml:space="preserve">Miki - SCP / SAB </t>
  </si>
  <si>
    <t xml:space="preserve">Dul - SCR </t>
  </si>
  <si>
    <t xml:space="preserve">DANCE K - NEW </t>
  </si>
  <si>
    <t xml:space="preserve">Dedi - SDD </t>
  </si>
  <si>
    <t xml:space="preserve">SONIYANSYAH - NEW </t>
  </si>
  <si>
    <t xml:space="preserve">Wiwin - SDL </t>
  </si>
  <si>
    <t xml:space="preserve">Dian - SDN </t>
  </si>
  <si>
    <t xml:space="preserve">DAYI - LDY/SDY </t>
  </si>
  <si>
    <t xml:space="preserve">Indra - SFL </t>
  </si>
  <si>
    <t xml:space="preserve">Fahmi - SFM </t>
  </si>
  <si>
    <t xml:space="preserve">Feri - SFR/LTY </t>
  </si>
  <si>
    <t xml:space="preserve">Faisal - SFS </t>
  </si>
  <si>
    <t xml:space="preserve">Hasan - SFT </t>
  </si>
  <si>
    <t xml:space="preserve">Egi (SGA) </t>
  </si>
  <si>
    <t>AGUNG BUDIMAN - SGB #C</t>
  </si>
  <si>
    <t xml:space="preserve">Taryono - SGI </t>
  </si>
  <si>
    <t xml:space="preserve">Gidil - SGL </t>
  </si>
  <si>
    <t xml:space="preserve">GAGAN NEW </t>
  </si>
  <si>
    <t xml:space="preserve">IDA - NEW </t>
  </si>
  <si>
    <t xml:space="preserve">Gugum - SGU </t>
  </si>
  <si>
    <t>Adin - SHJ #C</t>
  </si>
  <si>
    <t xml:space="preserve">Sigit - (SIG) </t>
  </si>
  <si>
    <t xml:space="preserve">Maman Bejo - SMM </t>
  </si>
  <si>
    <t xml:space="preserve">Ika - SIP </t>
  </si>
  <si>
    <t xml:space="preserve">Kiki - SKK </t>
  </si>
  <si>
    <t xml:space="preserve">KASIL - NEW </t>
  </si>
  <si>
    <t xml:space="preserve">Firman - SKM </t>
  </si>
  <si>
    <t xml:space="preserve">Tati Hardiati - </t>
  </si>
  <si>
    <t xml:space="preserve">Rizal - SKY </t>
  </si>
  <si>
    <t xml:space="preserve">ILHAM NEW </t>
  </si>
  <si>
    <t>ALI - NEW #C</t>
  </si>
  <si>
    <t xml:space="preserve">Asep Supriatna - SLN/LST </t>
  </si>
  <si>
    <t xml:space="preserve">Opan - SLS </t>
  </si>
  <si>
    <t>Alex - SLX #C</t>
  </si>
  <si>
    <t xml:space="preserve">WAWAN SETIAWAN - NEW </t>
  </si>
  <si>
    <t xml:space="preserve">WAWAN LEMBANG - NEW </t>
  </si>
  <si>
    <t xml:space="preserve">Dayut - SMD </t>
  </si>
  <si>
    <t xml:space="preserve">MUHSIN </t>
  </si>
  <si>
    <t xml:space="preserve">Jamal - SMI </t>
  </si>
  <si>
    <t xml:space="preserve">Mira - SMR </t>
  </si>
  <si>
    <t xml:space="preserve">Asep - LNS/SNA </t>
  </si>
  <si>
    <t xml:space="preserve">Indra - SND </t>
  </si>
  <si>
    <t xml:space="preserve">Sansan - SNN/LHK </t>
  </si>
  <si>
    <t xml:space="preserve">Yono - SNO </t>
  </si>
  <si>
    <t xml:space="preserve">Amar - SUM/LEV </t>
  </si>
  <si>
    <t xml:space="preserve">RISNANDAR NEW </t>
  </si>
  <si>
    <t xml:space="preserve">Imas - SNS </t>
  </si>
  <si>
    <t xml:space="preserve">Danu Wijaya - LAC/SNU </t>
  </si>
  <si>
    <t xml:space="preserve">Hj Iis - SNY </t>
  </si>
  <si>
    <t xml:space="preserve">Kokom Anisa - SOK </t>
  </si>
  <si>
    <t xml:space="preserve">Nani - SOP </t>
  </si>
  <si>
    <t xml:space="preserve">Deden R - SOR/LRO </t>
  </si>
  <si>
    <t xml:space="preserve">Budi - SPT </t>
  </si>
  <si>
    <t xml:space="preserve">ISEP - SPU/LPU </t>
  </si>
  <si>
    <t xml:space="preserve">Admaryus - SPV </t>
  </si>
  <si>
    <t xml:space="preserve">Dani - SRB </t>
  </si>
  <si>
    <t xml:space="preserve">Rahmat Hidayat - SRH/LSC </t>
  </si>
  <si>
    <t xml:space="preserve">ASEP RODI-SRO </t>
  </si>
  <si>
    <t xml:space="preserve">Ratna - SRT </t>
  </si>
  <si>
    <t xml:space="preserve">Harun - SRU/LWH </t>
  </si>
  <si>
    <t xml:space="preserve">MILA - SSD </t>
  </si>
  <si>
    <t xml:space="preserve">Usep - SSP </t>
  </si>
  <si>
    <t xml:space="preserve">Siti Sri Handayani - LSH </t>
  </si>
  <si>
    <t xml:space="preserve">Suteja - STJ </t>
  </si>
  <si>
    <t xml:space="preserve">TAUFIK YUSUF - NEW </t>
  </si>
  <si>
    <t xml:space="preserve">WANJA - STV </t>
  </si>
  <si>
    <t xml:space="preserve">DONI - LOY </t>
  </si>
  <si>
    <t xml:space="preserve">EUIS RAJUT </t>
  </si>
  <si>
    <t xml:space="preserve">Ervin - SVN </t>
  </si>
  <si>
    <t xml:space="preserve">WIWIN NEW </t>
  </si>
  <si>
    <t xml:space="preserve">Widyawati - SWY </t>
  </si>
  <si>
    <t xml:space="preserve">YUKI SUHENDAR </t>
  </si>
  <si>
    <t xml:space="preserve">Didin - SZK </t>
  </si>
  <si>
    <t>OUT</t>
  </si>
  <si>
    <t>IN OUT</t>
  </si>
  <si>
    <t>INF - Ce - Gamis #</t>
  </si>
  <si>
    <t>OK 1</t>
  </si>
  <si>
    <t>IN</t>
  </si>
  <si>
    <t>Total barang masuk</t>
  </si>
  <si>
    <t>Total barang keluar</t>
  </si>
  <si>
    <t>Total barang</t>
  </si>
  <si>
    <t>ANALISA IN OUT KATALOG INFICLO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</si>
</sst>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2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4" fontId="1" fillId="2" borderId="0" xfId="1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vertical="center"/>
    </xf>
    <xf numFmtId="0" fontId="0" fillId="0" borderId="0" xfId="0" applyFont="1"/>
    <xf numFmtId="0" fontId="0" fillId="2" borderId="0" xfId="0" applyFont="1" applyFill="1" applyAlignment="1">
      <alignment horizontal="center" vertical="center"/>
    </xf>
    <xf numFmtId="0" fontId="0" fillId="2" borderId="0" xfId="0" applyFont="1" applyFill="1"/>
    <xf numFmtId="164" fontId="1" fillId="2" borderId="0" xfId="1" applyNumberFormat="1" applyFont="1" applyFill="1" applyAlignment="1">
      <alignment horizontal="center" vertical="center"/>
    </xf>
    <xf numFmtId="164" fontId="0" fillId="0" borderId="0" xfId="1" applyNumberFormat="1" applyFo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2" applyFont="1"/>
    <xf numFmtId="0" fontId="0" fillId="3" borderId="0" xfId="0" applyFill="1"/>
    <xf numFmtId="0" fontId="0" fillId="3" borderId="0" xfId="0" applyFill="1" applyAlignment="1">
      <alignment horizontal="center"/>
    </xf>
    <xf numFmtId="9" fontId="0" fillId="3" borderId="0" xfId="2" applyFont="1" applyFill="1"/>
    <xf numFmtId="9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522"/>
  <sheetViews>
    <sheetView tabSelected="1" workbookViewId="0">
      <selection activeCell="B3" sqref="B3"/>
    </sheetView>
  </sheetViews>
  <sheetFormatPr defaultRowHeight="15"/>
  <cols>
    <col min="3" max="3" width="9.140625" customWidth="1"/>
    <col min="4" max="5" width="9.140625" hidden="1" customWidth="1"/>
    <col min="6" max="6" width="27.42578125" customWidth="1"/>
    <col min="7" max="7" width="9" style="19" bestFit="1" customWidth="1"/>
    <col min="8" max="8" width="25.28515625" bestFit="1" customWidth="1"/>
    <col min="9" max="9" width="11.28515625" customWidth="1"/>
    <col min="10" max="10" width="9.140625" customWidth="1"/>
    <col min="11" max="12" width="9.140625" hidden="1" customWidth="1"/>
    <col min="13" max="13" width="10.42578125" hidden="1" customWidth="1"/>
    <col min="14" max="17" width="0" hidden="1" customWidth="1"/>
    <col min="19" max="19" width="0" hidden="1" customWidth="1"/>
    <col min="20" max="20" width="14.28515625" hidden="1" customWidth="1"/>
    <col min="21" max="21" width="9.140625" style="19"/>
  </cols>
  <sheetData>
    <row r="2" spans="1:21">
      <c r="B2" t="s">
        <v>690</v>
      </c>
    </row>
    <row r="4" spans="1:21">
      <c r="A4" s="13" t="s">
        <v>521</v>
      </c>
      <c r="B4" s="13" t="s">
        <v>0</v>
      </c>
      <c r="C4" s="14" t="s">
        <v>521</v>
      </c>
      <c r="D4" s="14" t="s">
        <v>0</v>
      </c>
      <c r="E4" s="14" t="s">
        <v>596</v>
      </c>
      <c r="F4" s="14" t="s">
        <v>522</v>
      </c>
      <c r="G4" s="18" t="s">
        <v>596</v>
      </c>
      <c r="H4" s="14" t="s">
        <v>523</v>
      </c>
      <c r="I4" s="15" t="s">
        <v>524</v>
      </c>
      <c r="J4" s="16" t="s">
        <v>525</v>
      </c>
      <c r="K4" s="13" t="s">
        <v>1</v>
      </c>
      <c r="L4" s="13" t="s">
        <v>2</v>
      </c>
      <c r="M4" s="13" t="s">
        <v>3</v>
      </c>
      <c r="N4" s="13" t="s">
        <v>4</v>
      </c>
      <c r="O4" s="13" t="s">
        <v>5</v>
      </c>
      <c r="P4" s="13" t="s">
        <v>6</v>
      </c>
      <c r="Q4" s="13" t="s">
        <v>7</v>
      </c>
      <c r="R4" s="13" t="s">
        <v>8</v>
      </c>
      <c r="S4" s="13" t="s">
        <v>520</v>
      </c>
      <c r="T4" t="s">
        <v>520</v>
      </c>
      <c r="U4" s="19" t="s">
        <v>683</v>
      </c>
    </row>
    <row r="5" spans="1:21">
      <c r="A5">
        <v>441</v>
      </c>
      <c r="B5" t="s">
        <v>449</v>
      </c>
      <c r="C5" s="2">
        <v>401</v>
      </c>
      <c r="D5" s="4" t="s">
        <v>449</v>
      </c>
      <c r="E5" s="12">
        <f>IF(D5=B5,0,1)</f>
        <v>0</v>
      </c>
      <c r="F5" s="4" t="s">
        <v>546</v>
      </c>
      <c r="G5" s="18" t="s">
        <v>685</v>
      </c>
      <c r="H5" s="4" t="s">
        <v>668</v>
      </c>
      <c r="I5" s="1">
        <v>64200</v>
      </c>
      <c r="J5" s="5">
        <f>I5/0.7</f>
        <v>91714.285714285725</v>
      </c>
      <c r="K5">
        <v>1.0580000000000001</v>
      </c>
      <c r="L5">
        <v>118</v>
      </c>
      <c r="M5">
        <v>118</v>
      </c>
      <c r="N5">
        <v>-149</v>
      </c>
      <c r="O5">
        <v>267</v>
      </c>
      <c r="P5">
        <v>935</v>
      </c>
      <c r="Q5">
        <v>23</v>
      </c>
      <c r="R5">
        <v>912</v>
      </c>
      <c r="S5">
        <f>M5-(O5*5)</f>
        <v>-1217</v>
      </c>
      <c r="T5" s="17">
        <f>IF(S5&lt;0,0,(I5*S5))</f>
        <v>0</v>
      </c>
      <c r="U5" s="19" t="s">
        <v>686</v>
      </c>
    </row>
    <row r="6" spans="1:21">
      <c r="A6">
        <v>405</v>
      </c>
      <c r="B6" t="s">
        <v>413</v>
      </c>
      <c r="C6" s="2">
        <v>283</v>
      </c>
      <c r="D6" s="6" t="s">
        <v>413</v>
      </c>
      <c r="E6" s="12">
        <f>IF(D6=B6,0,1)</f>
        <v>0</v>
      </c>
      <c r="F6" s="4" t="s">
        <v>579</v>
      </c>
      <c r="G6" s="18" t="s">
        <v>685</v>
      </c>
      <c r="H6" s="4" t="s">
        <v>636</v>
      </c>
      <c r="I6" s="1">
        <v>82000</v>
      </c>
      <c r="J6" s="5">
        <f>I6/0.7</f>
        <v>117142.85714285714</v>
      </c>
      <c r="K6">
        <v>672</v>
      </c>
      <c r="L6">
        <v>77</v>
      </c>
      <c r="M6">
        <v>77</v>
      </c>
      <c r="N6">
        <v>-5</v>
      </c>
      <c r="O6">
        <v>82</v>
      </c>
      <c r="P6">
        <v>623</v>
      </c>
      <c r="Q6">
        <v>25</v>
      </c>
      <c r="R6">
        <v>598</v>
      </c>
      <c r="S6">
        <f t="shared" ref="S6:S69" si="0">M6-(O6*5)</f>
        <v>-333</v>
      </c>
      <c r="T6" s="17">
        <f t="shared" ref="T6:T69" si="1">IF(S6&lt;0,0,(I6*S6))</f>
        <v>0</v>
      </c>
      <c r="U6" s="19" t="s">
        <v>686</v>
      </c>
    </row>
    <row r="7" spans="1:21">
      <c r="A7">
        <v>171</v>
      </c>
      <c r="B7" t="s">
        <v>179</v>
      </c>
      <c r="C7" s="2">
        <v>279</v>
      </c>
      <c r="D7" s="6" t="s">
        <v>179</v>
      </c>
      <c r="E7" s="12">
        <f>IF(D7=B7,0,1)</f>
        <v>0</v>
      </c>
      <c r="F7" s="4" t="s">
        <v>579</v>
      </c>
      <c r="G7" s="18" t="s">
        <v>685</v>
      </c>
      <c r="H7" s="4" t="s">
        <v>636</v>
      </c>
      <c r="I7" s="1">
        <v>83800</v>
      </c>
      <c r="J7" s="5">
        <f>I7/0.7</f>
        <v>119714.28571428572</v>
      </c>
      <c r="K7">
        <v>515</v>
      </c>
      <c r="L7">
        <v>51</v>
      </c>
      <c r="M7">
        <v>51</v>
      </c>
      <c r="N7">
        <v>-29</v>
      </c>
      <c r="O7">
        <v>80</v>
      </c>
      <c r="P7">
        <v>490</v>
      </c>
      <c r="Q7">
        <v>21</v>
      </c>
      <c r="R7">
        <v>469</v>
      </c>
      <c r="S7">
        <f t="shared" si="0"/>
        <v>-349</v>
      </c>
      <c r="T7" s="17">
        <f t="shared" si="1"/>
        <v>0</v>
      </c>
      <c r="U7" s="19" t="s">
        <v>686</v>
      </c>
    </row>
    <row r="8" spans="1:21">
      <c r="A8">
        <v>488</v>
      </c>
      <c r="B8" t="s">
        <v>496</v>
      </c>
      <c r="C8" s="2">
        <v>437</v>
      </c>
      <c r="D8" s="4" t="s">
        <v>496</v>
      </c>
      <c r="E8" s="12">
        <f>IF(D8=B8,0,1)</f>
        <v>0</v>
      </c>
      <c r="F8" s="4" t="s">
        <v>573</v>
      </c>
      <c r="G8" s="18" t="s">
        <v>685</v>
      </c>
      <c r="H8" s="4" t="s">
        <v>677</v>
      </c>
      <c r="I8" s="1">
        <v>101050</v>
      </c>
      <c r="J8" s="5">
        <f>I8/0.7</f>
        <v>144357.14285714287</v>
      </c>
      <c r="K8">
        <v>489</v>
      </c>
      <c r="L8">
        <v>11</v>
      </c>
      <c r="M8">
        <v>11</v>
      </c>
      <c r="N8">
        <v>-41</v>
      </c>
      <c r="O8">
        <v>52</v>
      </c>
      <c r="P8">
        <v>500</v>
      </c>
      <c r="Q8">
        <v>32</v>
      </c>
      <c r="R8">
        <v>468</v>
      </c>
      <c r="S8">
        <f t="shared" si="0"/>
        <v>-249</v>
      </c>
      <c r="T8" s="17">
        <f t="shared" si="1"/>
        <v>0</v>
      </c>
      <c r="U8" s="19" t="s">
        <v>686</v>
      </c>
    </row>
    <row r="9" spans="1:21">
      <c r="A9">
        <v>477</v>
      </c>
      <c r="B9" t="s">
        <v>485</v>
      </c>
      <c r="C9" s="2">
        <v>458</v>
      </c>
      <c r="D9" s="4" t="s">
        <v>485</v>
      </c>
      <c r="E9" s="12">
        <f>IF(D9=B9,0,1)</f>
        <v>0</v>
      </c>
      <c r="F9" s="4" t="s">
        <v>571</v>
      </c>
      <c r="G9" s="18" t="s">
        <v>685</v>
      </c>
      <c r="H9" s="4" t="s">
        <v>653</v>
      </c>
      <c r="I9" s="1">
        <v>65000</v>
      </c>
      <c r="J9" s="5">
        <f>I9/0.7</f>
        <v>92857.14285714287</v>
      </c>
      <c r="K9">
        <v>446</v>
      </c>
      <c r="L9">
        <v>2</v>
      </c>
      <c r="M9">
        <v>2</v>
      </c>
      <c r="N9">
        <v>-67</v>
      </c>
      <c r="O9">
        <v>69</v>
      </c>
      <c r="P9">
        <v>441</v>
      </c>
      <c r="Q9">
        <v>20</v>
      </c>
      <c r="R9">
        <v>421</v>
      </c>
      <c r="S9">
        <f t="shared" si="0"/>
        <v>-343</v>
      </c>
      <c r="T9" s="17">
        <f t="shared" si="1"/>
        <v>0</v>
      </c>
      <c r="U9" s="19" t="s">
        <v>686</v>
      </c>
    </row>
    <row r="10" spans="1:21">
      <c r="A10">
        <v>95</v>
      </c>
      <c r="B10" t="s">
        <v>103</v>
      </c>
      <c r="C10" s="2">
        <v>460</v>
      </c>
      <c r="D10" s="6" t="s">
        <v>103</v>
      </c>
      <c r="E10" s="12">
        <f>IF(D10=B10,0,1)</f>
        <v>0</v>
      </c>
      <c r="F10" s="4" t="s">
        <v>552</v>
      </c>
      <c r="G10" s="18" t="s">
        <v>685</v>
      </c>
      <c r="H10" s="4" t="s">
        <v>620</v>
      </c>
      <c r="I10" s="1">
        <v>61700</v>
      </c>
      <c r="J10" s="5">
        <f>I10/0.7</f>
        <v>88142.857142857145</v>
      </c>
      <c r="K10">
        <v>406</v>
      </c>
      <c r="L10">
        <v>39</v>
      </c>
      <c r="M10">
        <v>39</v>
      </c>
      <c r="N10">
        <v>-23</v>
      </c>
      <c r="O10">
        <v>62</v>
      </c>
      <c r="P10">
        <v>391</v>
      </c>
      <c r="Q10">
        <v>27</v>
      </c>
      <c r="R10">
        <v>364</v>
      </c>
      <c r="S10">
        <f t="shared" si="0"/>
        <v>-271</v>
      </c>
      <c r="T10" s="17">
        <f t="shared" si="1"/>
        <v>0</v>
      </c>
      <c r="U10" s="19" t="s">
        <v>686</v>
      </c>
    </row>
    <row r="11" spans="1:21">
      <c r="A11">
        <v>103</v>
      </c>
      <c r="B11" t="s">
        <v>111</v>
      </c>
      <c r="C11" s="2">
        <v>82</v>
      </c>
      <c r="D11" s="10" t="s">
        <v>111</v>
      </c>
      <c r="E11" s="12">
        <f>IF(D11=B11,0,1)</f>
        <v>0</v>
      </c>
      <c r="F11" s="4" t="s">
        <v>548</v>
      </c>
      <c r="G11" s="18" t="s">
        <v>685</v>
      </c>
      <c r="H11" s="4" t="s">
        <v>623</v>
      </c>
      <c r="I11" s="1">
        <v>81500</v>
      </c>
      <c r="J11" s="5">
        <f>I11/0.7</f>
        <v>116428.57142857143</v>
      </c>
      <c r="K11">
        <v>372</v>
      </c>
      <c r="L11">
        <v>20</v>
      </c>
      <c r="M11">
        <v>20</v>
      </c>
      <c r="N11">
        <v>-2</v>
      </c>
      <c r="O11">
        <v>22</v>
      </c>
      <c r="P11">
        <v>379</v>
      </c>
      <c r="Q11">
        <v>31</v>
      </c>
      <c r="R11">
        <v>348</v>
      </c>
      <c r="S11">
        <f t="shared" si="0"/>
        <v>-90</v>
      </c>
      <c r="T11" s="17">
        <f t="shared" si="1"/>
        <v>0</v>
      </c>
      <c r="U11" s="19" t="s">
        <v>686</v>
      </c>
    </row>
    <row r="12" spans="1:21">
      <c r="A12">
        <v>236</v>
      </c>
      <c r="B12" t="s">
        <v>244</v>
      </c>
      <c r="C12" s="2">
        <v>95</v>
      </c>
      <c r="D12" s="11" t="s">
        <v>244</v>
      </c>
      <c r="E12" s="12">
        <f>IF(D12=B12,0,1)</f>
        <v>0</v>
      </c>
      <c r="F12" s="4" t="s">
        <v>583</v>
      </c>
      <c r="G12" s="18" t="s">
        <v>685</v>
      </c>
      <c r="H12" s="4" t="s">
        <v>645</v>
      </c>
      <c r="I12" s="1">
        <v>89050</v>
      </c>
      <c r="J12" s="5">
        <f>I12/0.7</f>
        <v>127214.28571428572</v>
      </c>
      <c r="K12">
        <v>358</v>
      </c>
      <c r="L12">
        <v>14</v>
      </c>
      <c r="M12">
        <v>14</v>
      </c>
      <c r="N12">
        <v>-45</v>
      </c>
      <c r="O12">
        <v>59</v>
      </c>
      <c r="P12">
        <v>382</v>
      </c>
      <c r="Q12">
        <v>38</v>
      </c>
      <c r="R12">
        <v>344</v>
      </c>
      <c r="S12">
        <f t="shared" si="0"/>
        <v>-281</v>
      </c>
      <c r="T12" s="17">
        <f t="shared" si="1"/>
        <v>0</v>
      </c>
      <c r="U12" s="19" t="s">
        <v>686</v>
      </c>
    </row>
    <row r="13" spans="1:21">
      <c r="A13">
        <v>106</v>
      </c>
      <c r="B13" t="s">
        <v>114</v>
      </c>
      <c r="C13" s="2">
        <v>80</v>
      </c>
      <c r="D13" s="11" t="s">
        <v>114</v>
      </c>
      <c r="E13" s="12">
        <f>IF(D13=B13,0,1)</f>
        <v>0</v>
      </c>
      <c r="F13" s="4" t="s">
        <v>548</v>
      </c>
      <c r="G13" s="18" t="s">
        <v>685</v>
      </c>
      <c r="H13" s="4" t="s">
        <v>623</v>
      </c>
      <c r="I13" s="1">
        <v>81500</v>
      </c>
      <c r="J13" s="5">
        <f>I13/0.7</f>
        <v>116428.57142857143</v>
      </c>
      <c r="K13">
        <v>397</v>
      </c>
      <c r="L13">
        <v>55</v>
      </c>
      <c r="M13">
        <v>55</v>
      </c>
      <c r="N13">
        <v>40</v>
      </c>
      <c r="O13">
        <v>15</v>
      </c>
      <c r="P13">
        <v>378</v>
      </c>
      <c r="Q13">
        <v>36</v>
      </c>
      <c r="R13">
        <v>342</v>
      </c>
      <c r="S13">
        <f t="shared" si="0"/>
        <v>-20</v>
      </c>
      <c r="T13" s="17">
        <f t="shared" si="1"/>
        <v>0</v>
      </c>
      <c r="U13" s="19" t="s">
        <v>686</v>
      </c>
    </row>
    <row r="14" spans="1:21">
      <c r="A14">
        <v>481</v>
      </c>
      <c r="B14" t="s">
        <v>489</v>
      </c>
      <c r="C14" s="2">
        <v>282</v>
      </c>
      <c r="D14" s="6" t="s">
        <v>489</v>
      </c>
      <c r="E14" s="12">
        <f>IF(D14=B14,0,1)</f>
        <v>0</v>
      </c>
      <c r="F14" s="4" t="s">
        <v>579</v>
      </c>
      <c r="G14" s="18" t="s">
        <v>685</v>
      </c>
      <c r="H14" s="4" t="s">
        <v>653</v>
      </c>
      <c r="I14" s="1">
        <v>77000</v>
      </c>
      <c r="J14" s="5">
        <f>I14/0.7</f>
        <v>110000</v>
      </c>
      <c r="K14">
        <v>336</v>
      </c>
      <c r="L14">
        <v>24</v>
      </c>
      <c r="M14">
        <v>24</v>
      </c>
      <c r="N14">
        <v>-18</v>
      </c>
      <c r="O14">
        <v>42</v>
      </c>
      <c r="P14">
        <v>325</v>
      </c>
      <c r="Q14">
        <v>17</v>
      </c>
      <c r="R14">
        <v>308</v>
      </c>
      <c r="S14">
        <f t="shared" si="0"/>
        <v>-186</v>
      </c>
      <c r="T14" s="17">
        <f t="shared" si="1"/>
        <v>0</v>
      </c>
      <c r="U14" s="19" t="s">
        <v>686</v>
      </c>
    </row>
    <row r="15" spans="1:21">
      <c r="A15">
        <v>330</v>
      </c>
      <c r="B15" t="s">
        <v>338</v>
      </c>
      <c r="C15" s="2">
        <v>126</v>
      </c>
      <c r="D15" s="8" t="s">
        <v>338</v>
      </c>
      <c r="E15" s="12">
        <f>IF(D15=B15,0,1)</f>
        <v>0</v>
      </c>
      <c r="F15" s="4" t="s">
        <v>585</v>
      </c>
      <c r="G15" s="18" t="s">
        <v>685</v>
      </c>
      <c r="H15" s="4" t="s">
        <v>629</v>
      </c>
      <c r="I15" s="1">
        <v>90000</v>
      </c>
      <c r="J15" s="5">
        <f>I15/0.7</f>
        <v>128571.42857142858</v>
      </c>
      <c r="K15">
        <v>331</v>
      </c>
      <c r="L15">
        <v>26</v>
      </c>
      <c r="M15">
        <v>26</v>
      </c>
      <c r="N15">
        <v>-23</v>
      </c>
      <c r="O15">
        <v>49</v>
      </c>
      <c r="P15">
        <v>342</v>
      </c>
      <c r="Q15">
        <v>37</v>
      </c>
      <c r="R15">
        <v>305</v>
      </c>
      <c r="S15">
        <f t="shared" si="0"/>
        <v>-219</v>
      </c>
      <c r="T15" s="17">
        <f t="shared" si="1"/>
        <v>0</v>
      </c>
      <c r="U15" s="19" t="s">
        <v>686</v>
      </c>
    </row>
    <row r="16" spans="1:21">
      <c r="A16">
        <v>371</v>
      </c>
      <c r="B16" t="s">
        <v>379</v>
      </c>
      <c r="C16" s="2">
        <v>376</v>
      </c>
      <c r="D16" s="6" t="s">
        <v>379</v>
      </c>
      <c r="E16" s="12">
        <f>IF(D16=B16,0,1)</f>
        <v>0</v>
      </c>
      <c r="F16" s="4" t="s">
        <v>540</v>
      </c>
      <c r="G16" s="18" t="s">
        <v>685</v>
      </c>
      <c r="H16" s="4" t="s">
        <v>661</v>
      </c>
      <c r="I16" s="1">
        <v>25000</v>
      </c>
      <c r="J16" s="5">
        <f>I16/0.7</f>
        <v>35714.285714285717</v>
      </c>
      <c r="K16">
        <v>336</v>
      </c>
      <c r="L16">
        <v>39</v>
      </c>
      <c r="M16">
        <v>39</v>
      </c>
      <c r="N16">
        <v>-16</v>
      </c>
      <c r="O16">
        <v>55</v>
      </c>
      <c r="P16">
        <v>309</v>
      </c>
      <c r="Q16">
        <v>12</v>
      </c>
      <c r="R16">
        <v>297</v>
      </c>
      <c r="S16">
        <f t="shared" si="0"/>
        <v>-236</v>
      </c>
      <c r="T16" s="17">
        <f t="shared" si="1"/>
        <v>0</v>
      </c>
      <c r="U16" s="19" t="s">
        <v>686</v>
      </c>
    </row>
    <row r="17" spans="1:21">
      <c r="A17">
        <v>35</v>
      </c>
      <c r="B17" t="s">
        <v>43</v>
      </c>
      <c r="C17" s="2">
        <v>331</v>
      </c>
      <c r="D17" s="4" t="s">
        <v>43</v>
      </c>
      <c r="E17" s="12">
        <f>IF(D17=B17,0,1)</f>
        <v>0</v>
      </c>
      <c r="F17" s="4" t="s">
        <v>547</v>
      </c>
      <c r="G17" s="18" t="s">
        <v>685</v>
      </c>
      <c r="H17" s="4" t="s">
        <v>605</v>
      </c>
      <c r="I17" s="1">
        <v>81800</v>
      </c>
      <c r="J17" s="5">
        <f>I17/0.7</f>
        <v>116857.14285714287</v>
      </c>
      <c r="K17">
        <v>328</v>
      </c>
      <c r="L17">
        <v>44</v>
      </c>
      <c r="M17">
        <v>44</v>
      </c>
      <c r="N17">
        <v>-11</v>
      </c>
      <c r="O17">
        <v>55</v>
      </c>
      <c r="P17">
        <v>316</v>
      </c>
      <c r="Q17">
        <v>30</v>
      </c>
      <c r="R17">
        <v>286</v>
      </c>
      <c r="S17">
        <f t="shared" si="0"/>
        <v>-231</v>
      </c>
      <c r="T17" s="17">
        <f t="shared" si="1"/>
        <v>0</v>
      </c>
      <c r="U17" s="19" t="s">
        <v>686</v>
      </c>
    </row>
    <row r="18" spans="1:21">
      <c r="A18">
        <v>308</v>
      </c>
      <c r="B18" t="s">
        <v>316</v>
      </c>
      <c r="C18" s="2">
        <v>273</v>
      </c>
      <c r="D18" s="4" t="s">
        <v>316</v>
      </c>
      <c r="E18" s="12">
        <f>IF(D18=B18,0,1)</f>
        <v>0</v>
      </c>
      <c r="F18" s="4" t="s">
        <v>579</v>
      </c>
      <c r="G18" s="18" t="s">
        <v>685</v>
      </c>
      <c r="H18" s="4" t="s">
        <v>653</v>
      </c>
      <c r="I18" s="1">
        <v>72000</v>
      </c>
      <c r="J18" s="5">
        <f>I18/0.7</f>
        <v>102857.14285714287</v>
      </c>
      <c r="K18">
        <v>284</v>
      </c>
      <c r="L18">
        <v>4</v>
      </c>
      <c r="M18">
        <v>4</v>
      </c>
      <c r="N18">
        <v>-51</v>
      </c>
      <c r="O18">
        <v>55</v>
      </c>
      <c r="P18">
        <v>295</v>
      </c>
      <c r="Q18">
        <v>16</v>
      </c>
      <c r="R18">
        <v>279</v>
      </c>
      <c r="S18">
        <f t="shared" si="0"/>
        <v>-271</v>
      </c>
      <c r="T18" s="17">
        <f t="shared" si="1"/>
        <v>0</v>
      </c>
      <c r="U18" s="19" t="s">
        <v>686</v>
      </c>
    </row>
    <row r="19" spans="1:21">
      <c r="A19">
        <v>292</v>
      </c>
      <c r="B19" t="s">
        <v>300</v>
      </c>
      <c r="C19" s="2">
        <v>436</v>
      </c>
      <c r="D19" s="4" t="s">
        <v>300</v>
      </c>
      <c r="E19" s="12">
        <f>IF(D19=B19,0,1)</f>
        <v>0</v>
      </c>
      <c r="F19" s="4" t="s">
        <v>570</v>
      </c>
      <c r="G19" s="18" t="s">
        <v>685</v>
      </c>
      <c r="H19" s="4" t="s">
        <v>631</v>
      </c>
      <c r="I19" s="1">
        <v>76000</v>
      </c>
      <c r="J19" s="5">
        <f>I19/0.7</f>
        <v>108571.42857142858</v>
      </c>
      <c r="K19">
        <v>316</v>
      </c>
      <c r="L19">
        <v>35</v>
      </c>
      <c r="M19">
        <v>35</v>
      </c>
      <c r="N19">
        <v>4</v>
      </c>
      <c r="O19">
        <v>31</v>
      </c>
      <c r="P19">
        <v>284</v>
      </c>
      <c r="Q19">
        <v>18</v>
      </c>
      <c r="R19">
        <v>266</v>
      </c>
      <c r="S19">
        <f t="shared" si="0"/>
        <v>-120</v>
      </c>
      <c r="T19" s="17">
        <f t="shared" si="1"/>
        <v>0</v>
      </c>
      <c r="U19" s="19" t="s">
        <v>686</v>
      </c>
    </row>
    <row r="20" spans="1:21">
      <c r="A20">
        <v>112</v>
      </c>
      <c r="B20" t="s">
        <v>120</v>
      </c>
      <c r="C20" s="2">
        <v>323</v>
      </c>
      <c r="D20" s="6" t="s">
        <v>120</v>
      </c>
      <c r="E20" s="12">
        <f>IF(D20=B20,0,1)</f>
        <v>0</v>
      </c>
      <c r="F20" s="4" t="s">
        <v>545</v>
      </c>
      <c r="G20" s="18" t="s">
        <v>685</v>
      </c>
      <c r="H20" s="4" t="s">
        <v>624</v>
      </c>
      <c r="I20" s="1">
        <v>58950</v>
      </c>
      <c r="J20" s="5">
        <f>I20/0.7</f>
        <v>84214.285714285725</v>
      </c>
      <c r="K20">
        <v>276</v>
      </c>
      <c r="L20">
        <v>20</v>
      </c>
      <c r="M20">
        <v>20</v>
      </c>
      <c r="N20">
        <v>3</v>
      </c>
      <c r="O20">
        <v>17</v>
      </c>
      <c r="P20">
        <v>274</v>
      </c>
      <c r="Q20">
        <v>21</v>
      </c>
      <c r="R20">
        <v>253</v>
      </c>
      <c r="S20">
        <f t="shared" si="0"/>
        <v>-65</v>
      </c>
      <c r="T20" s="17">
        <f t="shared" si="1"/>
        <v>0</v>
      </c>
      <c r="U20" s="19" t="s">
        <v>686</v>
      </c>
    </row>
    <row r="21" spans="1:21">
      <c r="A21">
        <v>34</v>
      </c>
      <c r="B21" t="s">
        <v>42</v>
      </c>
      <c r="C21" s="2">
        <v>328</v>
      </c>
      <c r="D21" s="4" t="s">
        <v>42</v>
      </c>
      <c r="E21" s="12">
        <f>IF(D21=B21,0,1)</f>
        <v>0</v>
      </c>
      <c r="F21" s="4" t="s">
        <v>547</v>
      </c>
      <c r="G21" s="18" t="s">
        <v>685</v>
      </c>
      <c r="H21" s="4" t="s">
        <v>604</v>
      </c>
      <c r="I21" s="1">
        <v>66000</v>
      </c>
      <c r="J21" s="5">
        <f>I21/0.7</f>
        <v>94285.71428571429</v>
      </c>
      <c r="K21">
        <v>268</v>
      </c>
      <c r="L21">
        <v>15</v>
      </c>
      <c r="M21">
        <v>15</v>
      </c>
      <c r="N21">
        <v>-26</v>
      </c>
      <c r="O21">
        <v>41</v>
      </c>
      <c r="P21">
        <v>259</v>
      </c>
      <c r="Q21">
        <v>11</v>
      </c>
      <c r="R21">
        <v>248</v>
      </c>
      <c r="S21">
        <f t="shared" si="0"/>
        <v>-190</v>
      </c>
      <c r="T21" s="17">
        <f t="shared" si="1"/>
        <v>0</v>
      </c>
      <c r="U21" s="19" t="s">
        <v>686</v>
      </c>
    </row>
    <row r="22" spans="1:21">
      <c r="A22">
        <v>466</v>
      </c>
      <c r="B22" t="s">
        <v>474</v>
      </c>
      <c r="C22" s="2">
        <v>183</v>
      </c>
      <c r="D22" s="8" t="s">
        <v>474</v>
      </c>
      <c r="E22" s="12">
        <f>IF(D22=B22,0,1)</f>
        <v>0</v>
      </c>
      <c r="F22" s="4" t="s">
        <v>556</v>
      </c>
      <c r="G22" s="18" t="s">
        <v>685</v>
      </c>
      <c r="H22" s="4" t="s">
        <v>629</v>
      </c>
      <c r="I22" s="1">
        <v>85000</v>
      </c>
      <c r="J22" s="5">
        <f>I22/0.7</f>
        <v>121428.57142857143</v>
      </c>
      <c r="K22">
        <v>252</v>
      </c>
      <c r="L22">
        <v>19</v>
      </c>
      <c r="M22">
        <v>19</v>
      </c>
      <c r="N22">
        <v>-5</v>
      </c>
      <c r="O22">
        <v>24</v>
      </c>
      <c r="P22">
        <v>293</v>
      </c>
      <c r="Q22">
        <v>54</v>
      </c>
      <c r="R22">
        <v>239</v>
      </c>
      <c r="S22">
        <f t="shared" si="0"/>
        <v>-101</v>
      </c>
      <c r="T22" s="17">
        <f t="shared" si="1"/>
        <v>0</v>
      </c>
      <c r="U22" s="19" t="s">
        <v>686</v>
      </c>
    </row>
    <row r="23" spans="1:21">
      <c r="A23">
        <v>72</v>
      </c>
      <c r="B23" t="s">
        <v>80</v>
      </c>
      <c r="C23" s="2">
        <v>445</v>
      </c>
      <c r="D23" s="4" t="s">
        <v>80</v>
      </c>
      <c r="E23" s="12">
        <f>IF(D23=B23,0,1)</f>
        <v>0</v>
      </c>
      <c r="F23" s="4" t="s">
        <v>589</v>
      </c>
      <c r="G23" s="18" t="s">
        <v>685</v>
      </c>
      <c r="H23" s="4" t="s">
        <v>616</v>
      </c>
      <c r="I23" s="1">
        <v>27500</v>
      </c>
      <c r="J23" s="5">
        <f>I23/0.7</f>
        <v>39285.71428571429</v>
      </c>
      <c r="K23">
        <v>251</v>
      </c>
      <c r="L23">
        <v>17</v>
      </c>
      <c r="M23">
        <v>17</v>
      </c>
      <c r="N23">
        <v>-3</v>
      </c>
      <c r="O23">
        <v>20</v>
      </c>
      <c r="P23">
        <v>238</v>
      </c>
      <c r="Q23">
        <v>3</v>
      </c>
      <c r="R23">
        <v>235</v>
      </c>
      <c r="S23">
        <f t="shared" si="0"/>
        <v>-83</v>
      </c>
      <c r="T23" s="17">
        <f t="shared" si="1"/>
        <v>0</v>
      </c>
      <c r="U23" s="19" t="s">
        <v>686</v>
      </c>
    </row>
    <row r="24" spans="1:21">
      <c r="A24">
        <v>338</v>
      </c>
      <c r="B24" t="s">
        <v>346</v>
      </c>
      <c r="C24" s="2">
        <v>225</v>
      </c>
      <c r="D24" s="6" t="s">
        <v>346</v>
      </c>
      <c r="E24" s="12">
        <f>IF(D24=B24,0,1)</f>
        <v>0</v>
      </c>
      <c r="F24" s="4" t="s">
        <v>562</v>
      </c>
      <c r="G24" s="18" t="s">
        <v>685</v>
      </c>
      <c r="H24" s="4" t="s">
        <v>629</v>
      </c>
      <c r="I24" s="1">
        <v>100000</v>
      </c>
      <c r="J24" s="5">
        <f>I24/0.7</f>
        <v>142857.14285714287</v>
      </c>
      <c r="K24">
        <v>303</v>
      </c>
      <c r="L24">
        <v>70</v>
      </c>
      <c r="M24">
        <v>70</v>
      </c>
      <c r="N24">
        <v>25</v>
      </c>
      <c r="O24">
        <v>45</v>
      </c>
      <c r="P24">
        <v>272</v>
      </c>
      <c r="Q24">
        <v>47</v>
      </c>
      <c r="R24">
        <v>225</v>
      </c>
      <c r="S24">
        <f t="shared" si="0"/>
        <v>-155</v>
      </c>
      <c r="T24" s="17">
        <f t="shared" si="1"/>
        <v>0</v>
      </c>
      <c r="U24" s="19" t="s">
        <v>686</v>
      </c>
    </row>
    <row r="25" spans="1:21">
      <c r="A25">
        <v>156</v>
      </c>
      <c r="B25" t="s">
        <v>164</v>
      </c>
      <c r="C25" s="2">
        <v>418</v>
      </c>
      <c r="D25" s="4" t="s">
        <v>164</v>
      </c>
      <c r="E25" s="12">
        <f>IF(D25=B25,0,1)</f>
        <v>0</v>
      </c>
      <c r="F25" s="4" t="s">
        <v>546</v>
      </c>
      <c r="G25" s="18" t="s">
        <v>685</v>
      </c>
      <c r="H25" s="4" t="s">
        <v>631</v>
      </c>
      <c r="I25" s="1">
        <v>72200</v>
      </c>
      <c r="J25" s="5">
        <f>I25/0.7</f>
        <v>103142.85714285714</v>
      </c>
      <c r="K25">
        <v>245</v>
      </c>
      <c r="L25">
        <v>10</v>
      </c>
      <c r="M25">
        <v>10</v>
      </c>
      <c r="N25">
        <v>-21</v>
      </c>
      <c r="O25">
        <v>31</v>
      </c>
      <c r="P25">
        <v>225</v>
      </c>
      <c r="Q25">
        <v>2</v>
      </c>
      <c r="R25">
        <v>223</v>
      </c>
      <c r="S25">
        <f t="shared" si="0"/>
        <v>-145</v>
      </c>
      <c r="T25" s="17">
        <f t="shared" si="1"/>
        <v>0</v>
      </c>
      <c r="U25" s="19" t="s">
        <v>686</v>
      </c>
    </row>
    <row r="26" spans="1:21">
      <c r="A26">
        <v>154</v>
      </c>
      <c r="B26" t="s">
        <v>162</v>
      </c>
      <c r="C26" s="2">
        <v>364</v>
      </c>
      <c r="D26" s="4" t="s">
        <v>162</v>
      </c>
      <c r="E26" s="12">
        <f>IF(D26=B26,0,1)</f>
        <v>0</v>
      </c>
      <c r="F26" s="4" t="s">
        <v>540</v>
      </c>
      <c r="G26" s="18" t="s">
        <v>685</v>
      </c>
      <c r="H26" s="6" t="s">
        <v>533</v>
      </c>
      <c r="I26" s="1">
        <v>34000</v>
      </c>
      <c r="J26" s="5">
        <f>I26/0.7</f>
        <v>48571.428571428572</v>
      </c>
      <c r="K26">
        <v>237</v>
      </c>
      <c r="L26">
        <v>18</v>
      </c>
      <c r="M26">
        <v>18</v>
      </c>
      <c r="N26">
        <v>-16</v>
      </c>
      <c r="O26">
        <v>34</v>
      </c>
      <c r="P26">
        <v>233</v>
      </c>
      <c r="Q26">
        <v>14</v>
      </c>
      <c r="R26">
        <v>219</v>
      </c>
      <c r="S26">
        <f t="shared" si="0"/>
        <v>-152</v>
      </c>
      <c r="T26" s="17">
        <f t="shared" si="1"/>
        <v>0</v>
      </c>
      <c r="U26" s="19" t="s">
        <v>686</v>
      </c>
    </row>
    <row r="27" spans="1:21">
      <c r="A27">
        <v>296</v>
      </c>
      <c r="B27" t="s">
        <v>304</v>
      </c>
      <c r="C27" s="2">
        <v>389</v>
      </c>
      <c r="D27" s="6" t="s">
        <v>304</v>
      </c>
      <c r="E27" s="12">
        <f>IF(D27=B27,0,1)</f>
        <v>0</v>
      </c>
      <c r="F27" s="4" t="s">
        <v>546</v>
      </c>
      <c r="G27" s="18" t="s">
        <v>685</v>
      </c>
      <c r="H27" s="4" t="s">
        <v>631</v>
      </c>
      <c r="I27" s="1">
        <v>77850</v>
      </c>
      <c r="J27" s="5">
        <f>I27/0.7</f>
        <v>111214.28571428572</v>
      </c>
      <c r="K27">
        <v>254</v>
      </c>
      <c r="L27">
        <v>32</v>
      </c>
      <c r="M27">
        <v>32</v>
      </c>
      <c r="N27">
        <v>15</v>
      </c>
      <c r="O27">
        <v>17</v>
      </c>
      <c r="P27">
        <v>228</v>
      </c>
      <c r="Q27">
        <v>12</v>
      </c>
      <c r="R27">
        <v>216</v>
      </c>
      <c r="S27">
        <f t="shared" si="0"/>
        <v>-53</v>
      </c>
      <c r="T27" s="17">
        <f t="shared" si="1"/>
        <v>0</v>
      </c>
      <c r="U27" s="19" t="s">
        <v>686</v>
      </c>
    </row>
    <row r="28" spans="1:21">
      <c r="A28">
        <v>465</v>
      </c>
      <c r="B28" t="s">
        <v>473</v>
      </c>
      <c r="C28" s="2">
        <v>480</v>
      </c>
      <c r="D28" s="6" t="s">
        <v>473</v>
      </c>
      <c r="E28" s="12">
        <f>IF(D28=B28,0,1)</f>
        <v>0</v>
      </c>
      <c r="F28" s="4" t="s">
        <v>552</v>
      </c>
      <c r="G28" s="18" t="s">
        <v>685</v>
      </c>
      <c r="H28" s="4" t="s">
        <v>673</v>
      </c>
      <c r="I28" s="1">
        <v>56700</v>
      </c>
      <c r="J28" s="5">
        <f>I28/0.7</f>
        <v>81000</v>
      </c>
      <c r="K28">
        <v>249</v>
      </c>
      <c r="L28">
        <v>33</v>
      </c>
      <c r="M28">
        <v>33</v>
      </c>
      <c r="N28">
        <v>-16</v>
      </c>
      <c r="O28">
        <v>49</v>
      </c>
      <c r="P28">
        <v>228</v>
      </c>
      <c r="Q28">
        <v>13</v>
      </c>
      <c r="R28">
        <v>215</v>
      </c>
      <c r="S28">
        <f t="shared" si="0"/>
        <v>-212</v>
      </c>
      <c r="T28" s="17">
        <f t="shared" si="1"/>
        <v>0</v>
      </c>
      <c r="U28" s="19" t="s">
        <v>686</v>
      </c>
    </row>
    <row r="29" spans="1:21">
      <c r="A29">
        <v>45</v>
      </c>
      <c r="B29" t="s">
        <v>53</v>
      </c>
      <c r="C29" s="2">
        <v>472</v>
      </c>
      <c r="D29" s="4" t="s">
        <v>53</v>
      </c>
      <c r="E29" s="12">
        <f>IF(D29=B29,0,1)</f>
        <v>0</v>
      </c>
      <c r="F29" s="4" t="s">
        <v>551</v>
      </c>
      <c r="G29" s="18" t="s">
        <v>685</v>
      </c>
      <c r="H29" s="4" t="s">
        <v>609</v>
      </c>
      <c r="I29" s="1">
        <v>56700</v>
      </c>
      <c r="J29" s="5">
        <f>I29/0.7</f>
        <v>81000</v>
      </c>
      <c r="K29">
        <v>216</v>
      </c>
      <c r="L29">
        <v>0</v>
      </c>
      <c r="M29">
        <v>0</v>
      </c>
      <c r="N29">
        <v>-35</v>
      </c>
      <c r="O29">
        <v>35</v>
      </c>
      <c r="P29">
        <v>225</v>
      </c>
      <c r="Q29">
        <v>12</v>
      </c>
      <c r="R29">
        <v>213</v>
      </c>
      <c r="S29">
        <f t="shared" si="0"/>
        <v>-175</v>
      </c>
      <c r="T29" s="17">
        <f t="shared" si="1"/>
        <v>0</v>
      </c>
      <c r="U29" s="19" t="s">
        <v>686</v>
      </c>
    </row>
    <row r="30" spans="1:21">
      <c r="A30">
        <v>50</v>
      </c>
      <c r="B30" t="s">
        <v>58</v>
      </c>
      <c r="C30" s="2">
        <v>463</v>
      </c>
      <c r="D30" s="6" t="s">
        <v>58</v>
      </c>
      <c r="E30" s="12">
        <f>IF(D30=B30,0,1)</f>
        <v>0</v>
      </c>
      <c r="F30" s="4" t="s">
        <v>552</v>
      </c>
      <c r="G30" s="18" t="s">
        <v>685</v>
      </c>
      <c r="H30" s="4" t="s">
        <v>611</v>
      </c>
      <c r="I30" s="1">
        <v>52000</v>
      </c>
      <c r="J30" s="5">
        <f>I30/0.7</f>
        <v>74285.71428571429</v>
      </c>
      <c r="K30">
        <v>244</v>
      </c>
      <c r="L30">
        <v>33</v>
      </c>
      <c r="M30">
        <v>33</v>
      </c>
      <c r="N30">
        <v>23</v>
      </c>
      <c r="O30">
        <v>10</v>
      </c>
      <c r="P30">
        <v>219</v>
      </c>
      <c r="Q30">
        <v>12</v>
      </c>
      <c r="R30">
        <v>207</v>
      </c>
      <c r="S30">
        <f t="shared" si="0"/>
        <v>-17</v>
      </c>
      <c r="T30" s="17">
        <f t="shared" si="1"/>
        <v>0</v>
      </c>
      <c r="U30" s="19" t="s">
        <v>686</v>
      </c>
    </row>
    <row r="31" spans="1:21">
      <c r="A31">
        <v>213</v>
      </c>
      <c r="B31" t="s">
        <v>221</v>
      </c>
      <c r="C31" s="2">
        <v>67</v>
      </c>
      <c r="D31" s="11" t="s">
        <v>221</v>
      </c>
      <c r="E31" s="12">
        <f>IF(D31=B31,0,1)</f>
        <v>0</v>
      </c>
      <c r="F31" s="4" t="s">
        <v>563</v>
      </c>
      <c r="G31" s="18" t="s">
        <v>685</v>
      </c>
      <c r="H31" s="4" t="s">
        <v>641</v>
      </c>
      <c r="I31" s="1">
        <v>125750</v>
      </c>
      <c r="J31" s="5">
        <f>I31/0.7</f>
        <v>179642.85714285716</v>
      </c>
      <c r="K31">
        <v>279</v>
      </c>
      <c r="L31">
        <v>64</v>
      </c>
      <c r="M31">
        <v>64</v>
      </c>
      <c r="N31">
        <v>58</v>
      </c>
      <c r="O31">
        <v>6</v>
      </c>
      <c r="P31">
        <v>222</v>
      </c>
      <c r="Q31">
        <v>18</v>
      </c>
      <c r="R31">
        <v>204</v>
      </c>
      <c r="S31">
        <f t="shared" si="0"/>
        <v>34</v>
      </c>
      <c r="T31" s="17">
        <f t="shared" si="1"/>
        <v>4275500</v>
      </c>
      <c r="U31" s="19" t="s">
        <v>686</v>
      </c>
    </row>
    <row r="32" spans="1:21">
      <c r="A32">
        <v>53</v>
      </c>
      <c r="B32" t="s">
        <v>61</v>
      </c>
      <c r="C32" s="2">
        <v>148</v>
      </c>
      <c r="D32" s="8" t="s">
        <v>61</v>
      </c>
      <c r="E32" s="12">
        <f>IF(D32=B32,0,1)</f>
        <v>0</v>
      </c>
      <c r="F32" s="6" t="s">
        <v>527</v>
      </c>
      <c r="G32" s="18" t="s">
        <v>685</v>
      </c>
      <c r="H32" s="4" t="s">
        <v>612</v>
      </c>
      <c r="I32" s="1">
        <v>72500</v>
      </c>
      <c r="J32" s="5">
        <f>I32/0.7</f>
        <v>103571.42857142858</v>
      </c>
      <c r="K32">
        <v>212</v>
      </c>
      <c r="L32">
        <v>4</v>
      </c>
      <c r="M32">
        <v>4</v>
      </c>
      <c r="N32">
        <v>-44</v>
      </c>
      <c r="O32">
        <v>48</v>
      </c>
      <c r="P32">
        <v>220</v>
      </c>
      <c r="Q32">
        <v>18</v>
      </c>
      <c r="R32">
        <v>202</v>
      </c>
      <c r="S32">
        <f t="shared" si="0"/>
        <v>-236</v>
      </c>
      <c r="T32" s="17">
        <f t="shared" si="1"/>
        <v>0</v>
      </c>
      <c r="U32" s="19" t="s">
        <v>686</v>
      </c>
    </row>
    <row r="33" spans="1:21">
      <c r="A33">
        <v>364</v>
      </c>
      <c r="B33" t="s">
        <v>372</v>
      </c>
      <c r="C33" s="2">
        <v>355</v>
      </c>
      <c r="D33" s="4" t="s">
        <v>372</v>
      </c>
      <c r="E33" s="12">
        <f>IF(D33=B33,0,1)</f>
        <v>0</v>
      </c>
      <c r="F33" s="4" t="s">
        <v>540</v>
      </c>
      <c r="G33" s="18" t="s">
        <v>685</v>
      </c>
      <c r="H33" s="4" t="s">
        <v>661</v>
      </c>
      <c r="I33" s="1">
        <v>26550</v>
      </c>
      <c r="J33" s="5">
        <f>I33/0.7</f>
        <v>37928.571428571428</v>
      </c>
      <c r="K33">
        <v>239</v>
      </c>
      <c r="L33">
        <v>40</v>
      </c>
      <c r="M33">
        <v>40</v>
      </c>
      <c r="N33">
        <v>30</v>
      </c>
      <c r="O33">
        <v>10</v>
      </c>
      <c r="P33">
        <v>221</v>
      </c>
      <c r="Q33">
        <v>19</v>
      </c>
      <c r="R33">
        <v>202</v>
      </c>
      <c r="S33">
        <f t="shared" si="0"/>
        <v>-10</v>
      </c>
      <c r="T33" s="17">
        <f t="shared" si="1"/>
        <v>0</v>
      </c>
      <c r="U33" s="19" t="s">
        <v>686</v>
      </c>
    </row>
    <row r="34" spans="1:21">
      <c r="A34">
        <v>455</v>
      </c>
      <c r="B34" t="s">
        <v>463</v>
      </c>
      <c r="C34" s="2">
        <v>485</v>
      </c>
      <c r="D34" s="4" t="s">
        <v>463</v>
      </c>
      <c r="E34" s="12">
        <f>IF(D34=B34,0,1)</f>
        <v>0</v>
      </c>
      <c r="F34" s="4" t="s">
        <v>566</v>
      </c>
      <c r="G34" s="18" t="s">
        <v>685</v>
      </c>
      <c r="H34" s="4" t="s">
        <v>666</v>
      </c>
      <c r="I34" s="1">
        <v>66500</v>
      </c>
      <c r="J34" s="5">
        <f>I34/0.7</f>
        <v>95000</v>
      </c>
      <c r="K34">
        <v>241</v>
      </c>
      <c r="L34">
        <v>45</v>
      </c>
      <c r="M34">
        <v>45</v>
      </c>
      <c r="N34">
        <v>30</v>
      </c>
      <c r="O34">
        <v>15</v>
      </c>
      <c r="P34">
        <v>222</v>
      </c>
      <c r="Q34">
        <v>23</v>
      </c>
      <c r="R34">
        <v>199</v>
      </c>
      <c r="S34">
        <f t="shared" si="0"/>
        <v>-30</v>
      </c>
      <c r="T34" s="17">
        <f t="shared" si="1"/>
        <v>0</v>
      </c>
      <c r="U34" s="19" t="s">
        <v>686</v>
      </c>
    </row>
    <row r="35" spans="1:21">
      <c r="A35">
        <v>121</v>
      </c>
      <c r="B35" t="s">
        <v>129</v>
      </c>
      <c r="C35" s="2">
        <v>462</v>
      </c>
      <c r="D35" s="6" t="s">
        <v>129</v>
      </c>
      <c r="E35" s="12">
        <f>IF(D35=B35,0,1)</f>
        <v>0</v>
      </c>
      <c r="F35" s="4" t="s">
        <v>552</v>
      </c>
      <c r="G35" s="18" t="s">
        <v>685</v>
      </c>
      <c r="H35" s="6" t="s">
        <v>532</v>
      </c>
      <c r="I35" s="1">
        <v>52500</v>
      </c>
      <c r="J35" s="5">
        <f>I35/0.7</f>
        <v>75000</v>
      </c>
      <c r="K35">
        <v>248</v>
      </c>
      <c r="L35">
        <v>49</v>
      </c>
      <c r="M35">
        <v>49</v>
      </c>
      <c r="N35">
        <v>24</v>
      </c>
      <c r="O35">
        <v>25</v>
      </c>
      <c r="P35">
        <v>207</v>
      </c>
      <c r="Q35">
        <v>9</v>
      </c>
      <c r="R35">
        <v>198</v>
      </c>
      <c r="S35">
        <f t="shared" si="0"/>
        <v>-76</v>
      </c>
      <c r="T35" s="17">
        <f t="shared" si="1"/>
        <v>0</v>
      </c>
      <c r="U35" s="19" t="s">
        <v>686</v>
      </c>
    </row>
    <row r="36" spans="1:21">
      <c r="A36">
        <v>168</v>
      </c>
      <c r="B36" t="s">
        <v>176</v>
      </c>
      <c r="C36" s="2">
        <v>73</v>
      </c>
      <c r="D36" s="10" t="s">
        <v>176</v>
      </c>
      <c r="E36" s="12">
        <f>IF(D36=B36,0,1)</f>
        <v>0</v>
      </c>
      <c r="F36" s="4" t="s">
        <v>563</v>
      </c>
      <c r="G36" s="18" t="s">
        <v>685</v>
      </c>
      <c r="H36" s="4" t="s">
        <v>634</v>
      </c>
      <c r="I36" s="1">
        <v>137500</v>
      </c>
      <c r="J36" s="5">
        <f>I36/0.7</f>
        <v>196428.57142857145</v>
      </c>
      <c r="K36">
        <v>228</v>
      </c>
      <c r="L36">
        <v>34</v>
      </c>
      <c r="M36">
        <v>34</v>
      </c>
      <c r="N36">
        <v>25</v>
      </c>
      <c r="O36">
        <v>9</v>
      </c>
      <c r="P36">
        <v>214</v>
      </c>
      <c r="Q36">
        <v>19</v>
      </c>
      <c r="R36">
        <v>195</v>
      </c>
      <c r="S36">
        <f t="shared" si="0"/>
        <v>-11</v>
      </c>
      <c r="T36" s="17">
        <f t="shared" si="1"/>
        <v>0</v>
      </c>
      <c r="U36" s="19" t="s">
        <v>686</v>
      </c>
    </row>
    <row r="37" spans="1:21">
      <c r="A37">
        <v>319</v>
      </c>
      <c r="B37" t="s">
        <v>327</v>
      </c>
      <c r="C37" s="2">
        <v>475</v>
      </c>
      <c r="D37" s="6" t="s">
        <v>327</v>
      </c>
      <c r="E37" s="12">
        <f>IF(D37=B37,0,1)</f>
        <v>0</v>
      </c>
      <c r="F37" s="4" t="s">
        <v>571</v>
      </c>
      <c r="G37" s="18" t="s">
        <v>685</v>
      </c>
      <c r="H37" s="4" t="s">
        <v>658</v>
      </c>
      <c r="I37" s="1">
        <v>51700</v>
      </c>
      <c r="J37" s="5">
        <f>I37/0.7</f>
        <v>73857.142857142855</v>
      </c>
      <c r="K37">
        <v>216</v>
      </c>
      <c r="L37">
        <v>24</v>
      </c>
      <c r="M37">
        <v>24</v>
      </c>
      <c r="N37">
        <v>-37</v>
      </c>
      <c r="O37">
        <v>61</v>
      </c>
      <c r="P37">
        <v>200</v>
      </c>
      <c r="Q37">
        <v>8</v>
      </c>
      <c r="R37">
        <v>192</v>
      </c>
      <c r="S37">
        <f t="shared" si="0"/>
        <v>-281</v>
      </c>
      <c r="T37" s="17">
        <f t="shared" si="1"/>
        <v>0</v>
      </c>
      <c r="U37" s="19" t="s">
        <v>686</v>
      </c>
    </row>
    <row r="38" spans="1:21">
      <c r="A38">
        <v>285</v>
      </c>
      <c r="B38" t="s">
        <v>293</v>
      </c>
      <c r="C38" s="2">
        <v>411</v>
      </c>
      <c r="D38" s="4" t="s">
        <v>293</v>
      </c>
      <c r="E38" s="12">
        <f>IF(D38=B38,0,1)</f>
        <v>0</v>
      </c>
      <c r="F38" s="4" t="s">
        <v>539</v>
      </c>
      <c r="G38" s="18" t="s">
        <v>685</v>
      </c>
      <c r="H38" s="4" t="s">
        <v>631</v>
      </c>
      <c r="I38" s="1">
        <v>80700</v>
      </c>
      <c r="J38" s="5">
        <f>I38/0.7</f>
        <v>115285.71428571429</v>
      </c>
      <c r="K38">
        <v>220</v>
      </c>
      <c r="L38">
        <v>22</v>
      </c>
      <c r="M38">
        <v>22</v>
      </c>
      <c r="N38">
        <v>-4</v>
      </c>
      <c r="O38">
        <v>26</v>
      </c>
      <c r="P38">
        <v>216</v>
      </c>
      <c r="Q38">
        <v>25</v>
      </c>
      <c r="R38">
        <v>191</v>
      </c>
      <c r="S38">
        <f t="shared" si="0"/>
        <v>-108</v>
      </c>
      <c r="T38" s="17">
        <f t="shared" si="1"/>
        <v>0</v>
      </c>
      <c r="U38" s="19" t="s">
        <v>686</v>
      </c>
    </row>
    <row r="39" spans="1:21">
      <c r="A39">
        <v>475</v>
      </c>
      <c r="B39" t="s">
        <v>483</v>
      </c>
      <c r="C39" s="2">
        <v>274</v>
      </c>
      <c r="D39" s="6" t="s">
        <v>483</v>
      </c>
      <c r="E39" s="12">
        <f>IF(D39=B39,0,1)</f>
        <v>0</v>
      </c>
      <c r="F39" s="4" t="s">
        <v>579</v>
      </c>
      <c r="G39" s="18" t="s">
        <v>685</v>
      </c>
      <c r="H39" s="4" t="s">
        <v>653</v>
      </c>
      <c r="I39" s="1">
        <v>80000</v>
      </c>
      <c r="J39" s="5">
        <f>I39/0.7</f>
        <v>114285.71428571429</v>
      </c>
      <c r="K39">
        <v>216</v>
      </c>
      <c r="L39">
        <v>28</v>
      </c>
      <c r="M39">
        <v>28</v>
      </c>
      <c r="N39">
        <v>2</v>
      </c>
      <c r="O39">
        <v>26</v>
      </c>
      <c r="P39">
        <v>199</v>
      </c>
      <c r="Q39">
        <v>13</v>
      </c>
      <c r="R39">
        <v>186</v>
      </c>
      <c r="S39">
        <f t="shared" si="0"/>
        <v>-102</v>
      </c>
      <c r="T39" s="17">
        <f t="shared" si="1"/>
        <v>0</v>
      </c>
      <c r="U39" s="19" t="s">
        <v>686</v>
      </c>
    </row>
    <row r="40" spans="1:21">
      <c r="A40">
        <v>430</v>
      </c>
      <c r="B40" t="s">
        <v>438</v>
      </c>
      <c r="C40" s="2">
        <v>12</v>
      </c>
      <c r="D40" s="3" t="s">
        <v>438</v>
      </c>
      <c r="E40" s="12">
        <f>IF(D40=B40,0,1)</f>
        <v>0</v>
      </c>
      <c r="F40" s="4" t="s">
        <v>581</v>
      </c>
      <c r="G40" s="18" t="s">
        <v>685</v>
      </c>
      <c r="H40" s="4" t="s">
        <v>629</v>
      </c>
      <c r="I40" s="1">
        <v>65000</v>
      </c>
      <c r="J40" s="5">
        <f>I40/0.7</f>
        <v>92857.14285714287</v>
      </c>
      <c r="K40">
        <v>208</v>
      </c>
      <c r="L40">
        <v>17</v>
      </c>
      <c r="M40">
        <v>17</v>
      </c>
      <c r="N40">
        <v>-6</v>
      </c>
      <c r="O40">
        <v>23</v>
      </c>
      <c r="P40">
        <v>231</v>
      </c>
      <c r="Q40">
        <v>50</v>
      </c>
      <c r="R40">
        <v>181</v>
      </c>
      <c r="S40">
        <f t="shared" si="0"/>
        <v>-98</v>
      </c>
      <c r="T40" s="17">
        <f t="shared" si="1"/>
        <v>0</v>
      </c>
      <c r="U40" s="19" t="s">
        <v>686</v>
      </c>
    </row>
    <row r="41" spans="1:21">
      <c r="A41">
        <v>329</v>
      </c>
      <c r="B41" t="s">
        <v>337</v>
      </c>
      <c r="C41" s="2">
        <v>339</v>
      </c>
      <c r="D41" s="4" t="s">
        <v>337</v>
      </c>
      <c r="E41" s="12">
        <f>IF(D41=B41,0,1)</f>
        <v>0</v>
      </c>
      <c r="F41" s="4" t="s">
        <v>547</v>
      </c>
      <c r="G41" s="18" t="s">
        <v>685</v>
      </c>
      <c r="H41" s="4" t="s">
        <v>660</v>
      </c>
      <c r="I41" s="1">
        <v>77500</v>
      </c>
      <c r="J41" s="5">
        <f>I41/0.7</f>
        <v>110714.28571428572</v>
      </c>
      <c r="K41">
        <v>182</v>
      </c>
      <c r="L41">
        <v>8</v>
      </c>
      <c r="M41">
        <v>8</v>
      </c>
      <c r="N41">
        <v>-19</v>
      </c>
      <c r="O41">
        <v>27</v>
      </c>
      <c r="P41">
        <v>188</v>
      </c>
      <c r="Q41">
        <v>14</v>
      </c>
      <c r="R41">
        <v>174</v>
      </c>
      <c r="S41">
        <f t="shared" si="0"/>
        <v>-127</v>
      </c>
      <c r="T41" s="17">
        <f t="shared" si="1"/>
        <v>0</v>
      </c>
      <c r="U41" s="19" t="s">
        <v>686</v>
      </c>
    </row>
    <row r="42" spans="1:21">
      <c r="A42">
        <v>335</v>
      </c>
      <c r="B42" t="s">
        <v>343</v>
      </c>
      <c r="C42" s="2">
        <v>232</v>
      </c>
      <c r="D42" s="4" t="s">
        <v>343</v>
      </c>
      <c r="E42" s="12">
        <f>IF(D42=B42,0,1)</f>
        <v>0</v>
      </c>
      <c r="F42" s="4" t="s">
        <v>562</v>
      </c>
      <c r="G42" s="18" t="s">
        <v>685</v>
      </c>
      <c r="H42" s="4" t="s">
        <v>629</v>
      </c>
      <c r="I42" s="1">
        <v>100000</v>
      </c>
      <c r="J42" s="5">
        <f>I42/0.7</f>
        <v>142857.14285714287</v>
      </c>
      <c r="K42">
        <v>205</v>
      </c>
      <c r="L42">
        <v>37</v>
      </c>
      <c r="M42">
        <v>37</v>
      </c>
      <c r="N42">
        <v>18</v>
      </c>
      <c r="O42">
        <v>19</v>
      </c>
      <c r="P42">
        <v>203</v>
      </c>
      <c r="Q42">
        <v>33</v>
      </c>
      <c r="R42">
        <v>170</v>
      </c>
      <c r="S42">
        <f t="shared" si="0"/>
        <v>-58</v>
      </c>
      <c r="T42" s="17">
        <f t="shared" si="1"/>
        <v>0</v>
      </c>
      <c r="U42" s="19" t="s">
        <v>686</v>
      </c>
    </row>
    <row r="43" spans="1:21">
      <c r="A43">
        <v>134</v>
      </c>
      <c r="B43" t="s">
        <v>142</v>
      </c>
      <c r="C43" s="2">
        <v>492</v>
      </c>
      <c r="D43" s="6" t="s">
        <v>142</v>
      </c>
      <c r="E43" s="12">
        <f>IF(D43=B43,0,1)</f>
        <v>0</v>
      </c>
      <c r="F43" s="4" t="s">
        <v>558</v>
      </c>
      <c r="G43" s="18" t="s">
        <v>685</v>
      </c>
      <c r="H43" s="4" t="s">
        <v>629</v>
      </c>
      <c r="I43" s="1">
        <v>75000</v>
      </c>
      <c r="J43" s="5">
        <f>I43/0.7</f>
        <v>107142.85714285714</v>
      </c>
      <c r="K43">
        <v>251</v>
      </c>
      <c r="L43">
        <v>93</v>
      </c>
      <c r="M43">
        <v>93</v>
      </c>
      <c r="N43">
        <v>63</v>
      </c>
      <c r="O43">
        <v>30</v>
      </c>
      <c r="P43">
        <v>229</v>
      </c>
      <c r="Q43">
        <v>62</v>
      </c>
      <c r="R43">
        <v>167</v>
      </c>
      <c r="S43">
        <f t="shared" si="0"/>
        <v>-57</v>
      </c>
      <c r="T43" s="17">
        <f t="shared" si="1"/>
        <v>0</v>
      </c>
      <c r="U43" s="19" t="s">
        <v>686</v>
      </c>
    </row>
    <row r="44" spans="1:21">
      <c r="A44">
        <v>85</v>
      </c>
      <c r="B44" t="s">
        <v>93</v>
      </c>
      <c r="C44" s="2">
        <v>304</v>
      </c>
      <c r="D44" s="4" t="s">
        <v>93</v>
      </c>
      <c r="E44" s="12">
        <f>IF(D44=B44,0,1)</f>
        <v>0</v>
      </c>
      <c r="F44" s="4" t="s">
        <v>545</v>
      </c>
      <c r="G44" s="18" t="s">
        <v>685</v>
      </c>
      <c r="H44" s="4" t="s">
        <v>618</v>
      </c>
      <c r="I44" s="1">
        <v>65000</v>
      </c>
      <c r="J44" s="5">
        <f>I44/0.7</f>
        <v>92857.14285714287</v>
      </c>
      <c r="K44">
        <v>209</v>
      </c>
      <c r="L44">
        <v>40</v>
      </c>
      <c r="M44">
        <v>40</v>
      </c>
      <c r="N44">
        <v>17</v>
      </c>
      <c r="O44">
        <v>23</v>
      </c>
      <c r="P44">
        <v>184</v>
      </c>
      <c r="Q44">
        <v>19</v>
      </c>
      <c r="R44">
        <v>165</v>
      </c>
      <c r="S44">
        <f t="shared" si="0"/>
        <v>-75</v>
      </c>
      <c r="T44" s="17">
        <f t="shared" si="1"/>
        <v>0</v>
      </c>
      <c r="U44" s="19" t="s">
        <v>686</v>
      </c>
    </row>
    <row r="45" spans="1:21">
      <c r="A45">
        <v>166</v>
      </c>
      <c r="B45" t="s">
        <v>174</v>
      </c>
      <c r="C45" s="2">
        <v>227</v>
      </c>
      <c r="D45" s="6" t="s">
        <v>174</v>
      </c>
      <c r="E45" s="12">
        <f>IF(D45=B45,0,1)</f>
        <v>0</v>
      </c>
      <c r="F45" s="4" t="s">
        <v>562</v>
      </c>
      <c r="G45" s="18" t="s">
        <v>685</v>
      </c>
      <c r="H45" s="4" t="s">
        <v>633</v>
      </c>
      <c r="I45" s="1">
        <v>97500</v>
      </c>
      <c r="J45" s="5">
        <f>I45/0.7</f>
        <v>139285.71428571429</v>
      </c>
      <c r="K45">
        <v>236</v>
      </c>
      <c r="L45">
        <v>68</v>
      </c>
      <c r="M45">
        <v>68</v>
      </c>
      <c r="N45">
        <v>58</v>
      </c>
      <c r="O45">
        <v>10</v>
      </c>
      <c r="P45">
        <v>186</v>
      </c>
      <c r="Q45">
        <v>24</v>
      </c>
      <c r="R45">
        <v>162</v>
      </c>
      <c r="S45">
        <f t="shared" si="0"/>
        <v>18</v>
      </c>
      <c r="T45" s="17">
        <f t="shared" si="1"/>
        <v>1755000</v>
      </c>
      <c r="U45" s="19" t="s">
        <v>686</v>
      </c>
    </row>
    <row r="46" spans="1:21">
      <c r="A46">
        <v>320</v>
      </c>
      <c r="B46" t="s">
        <v>328</v>
      </c>
      <c r="C46" s="2">
        <v>479</v>
      </c>
      <c r="D46" s="6" t="s">
        <v>328</v>
      </c>
      <c r="E46" s="12">
        <f>IF(D46=B46,0,1)</f>
        <v>0</v>
      </c>
      <c r="F46" s="4" t="s">
        <v>552</v>
      </c>
      <c r="G46" s="18" t="s">
        <v>685</v>
      </c>
      <c r="H46" s="4" t="s">
        <v>658</v>
      </c>
      <c r="I46" s="1">
        <v>54700</v>
      </c>
      <c r="J46" s="5">
        <f>I46/0.7</f>
        <v>78142.857142857145</v>
      </c>
      <c r="K46">
        <v>191</v>
      </c>
      <c r="L46">
        <v>16</v>
      </c>
      <c r="M46">
        <v>16</v>
      </c>
      <c r="N46">
        <v>-29</v>
      </c>
      <c r="O46">
        <v>45</v>
      </c>
      <c r="P46">
        <v>172</v>
      </c>
      <c r="Q46">
        <v>11</v>
      </c>
      <c r="R46">
        <v>161</v>
      </c>
      <c r="S46">
        <f t="shared" si="0"/>
        <v>-209</v>
      </c>
      <c r="T46" s="17">
        <f t="shared" si="1"/>
        <v>0</v>
      </c>
      <c r="U46" s="19" t="s">
        <v>686</v>
      </c>
    </row>
    <row r="47" spans="1:21">
      <c r="A47">
        <v>211</v>
      </c>
      <c r="B47" t="s">
        <v>219</v>
      </c>
      <c r="C47" s="2">
        <v>71</v>
      </c>
      <c r="D47" s="10" t="s">
        <v>219</v>
      </c>
      <c r="E47" s="12">
        <f>IF(D47=B47,0,1)</f>
        <v>0</v>
      </c>
      <c r="F47" s="4" t="s">
        <v>563</v>
      </c>
      <c r="G47" s="18" t="s">
        <v>685</v>
      </c>
      <c r="H47" s="4" t="s">
        <v>641</v>
      </c>
      <c r="I47" s="1">
        <v>205750</v>
      </c>
      <c r="J47" s="5">
        <f>I47/0.7</f>
        <v>293928.57142857142</v>
      </c>
      <c r="K47">
        <v>247</v>
      </c>
      <c r="L47">
        <v>89</v>
      </c>
      <c r="M47">
        <v>89</v>
      </c>
      <c r="N47">
        <v>82</v>
      </c>
      <c r="O47">
        <v>7</v>
      </c>
      <c r="P47">
        <v>191</v>
      </c>
      <c r="Q47">
        <v>34</v>
      </c>
      <c r="R47">
        <v>157</v>
      </c>
      <c r="S47">
        <f t="shared" si="0"/>
        <v>54</v>
      </c>
      <c r="T47" s="17">
        <f t="shared" si="1"/>
        <v>11110500</v>
      </c>
      <c r="U47" s="19" t="s">
        <v>686</v>
      </c>
    </row>
    <row r="48" spans="1:21">
      <c r="A48">
        <v>173</v>
      </c>
      <c r="B48" t="s">
        <v>181</v>
      </c>
      <c r="C48" s="2">
        <v>268</v>
      </c>
      <c r="D48" s="6" t="s">
        <v>181</v>
      </c>
      <c r="E48" s="12">
        <f>IF(D48=B48,0,1)</f>
        <v>0</v>
      </c>
      <c r="F48" s="4" t="s">
        <v>579</v>
      </c>
      <c r="G48" s="18" t="s">
        <v>685</v>
      </c>
      <c r="H48" s="4" t="s">
        <v>636</v>
      </c>
      <c r="I48" s="1">
        <v>73050</v>
      </c>
      <c r="J48" s="5">
        <f>I48/0.7</f>
        <v>104357.14285714287</v>
      </c>
      <c r="K48">
        <v>183</v>
      </c>
      <c r="L48">
        <v>28</v>
      </c>
      <c r="M48">
        <v>28</v>
      </c>
      <c r="N48">
        <v>10</v>
      </c>
      <c r="O48">
        <v>18</v>
      </c>
      <c r="P48">
        <v>170</v>
      </c>
      <c r="Q48">
        <v>15</v>
      </c>
      <c r="R48">
        <v>155</v>
      </c>
      <c r="S48">
        <f t="shared" si="0"/>
        <v>-62</v>
      </c>
      <c r="T48" s="17">
        <f t="shared" si="1"/>
        <v>0</v>
      </c>
      <c r="U48" s="19" t="s">
        <v>686</v>
      </c>
    </row>
    <row r="49" spans="1:21">
      <c r="A49">
        <v>464</v>
      </c>
      <c r="B49" t="s">
        <v>472</v>
      </c>
      <c r="C49" s="2">
        <v>468</v>
      </c>
      <c r="D49" s="6" t="s">
        <v>472</v>
      </c>
      <c r="E49" s="12">
        <f>IF(D49=B49,0,1)</f>
        <v>0</v>
      </c>
      <c r="F49" s="4" t="s">
        <v>552</v>
      </c>
      <c r="G49" s="18" t="s">
        <v>685</v>
      </c>
      <c r="H49" s="4" t="s">
        <v>673</v>
      </c>
      <c r="I49" s="1">
        <v>56700</v>
      </c>
      <c r="J49" s="5">
        <f>I49/0.7</f>
        <v>81000</v>
      </c>
      <c r="K49">
        <v>179</v>
      </c>
      <c r="L49">
        <v>24</v>
      </c>
      <c r="M49">
        <v>24</v>
      </c>
      <c r="N49">
        <v>-22</v>
      </c>
      <c r="O49">
        <v>46</v>
      </c>
      <c r="P49">
        <v>173</v>
      </c>
      <c r="Q49">
        <v>18</v>
      </c>
      <c r="R49">
        <v>155</v>
      </c>
      <c r="S49">
        <f t="shared" si="0"/>
        <v>-206</v>
      </c>
      <c r="T49" s="17">
        <f t="shared" si="1"/>
        <v>0</v>
      </c>
      <c r="U49" s="19" t="s">
        <v>682</v>
      </c>
    </row>
    <row r="50" spans="1:21">
      <c r="A50">
        <v>43</v>
      </c>
      <c r="B50" t="s">
        <v>51</v>
      </c>
      <c r="C50" s="2">
        <v>410</v>
      </c>
      <c r="D50" s="4" t="s">
        <v>51</v>
      </c>
      <c r="E50" s="12">
        <f>IF(D50=B50,0,1)</f>
        <v>0</v>
      </c>
      <c r="F50" s="4" t="s">
        <v>539</v>
      </c>
      <c r="G50" s="18" t="s">
        <v>685</v>
      </c>
      <c r="H50" s="4" t="s">
        <v>609</v>
      </c>
      <c r="I50" s="1">
        <v>81400</v>
      </c>
      <c r="J50" s="5">
        <f>I50/0.7</f>
        <v>116285.71428571429</v>
      </c>
      <c r="K50">
        <v>181</v>
      </c>
      <c r="L50">
        <v>31</v>
      </c>
      <c r="M50">
        <v>31</v>
      </c>
      <c r="N50">
        <v>8</v>
      </c>
      <c r="O50">
        <v>23</v>
      </c>
      <c r="P50">
        <v>168</v>
      </c>
      <c r="Q50">
        <v>15</v>
      </c>
      <c r="R50">
        <v>153</v>
      </c>
      <c r="S50">
        <f t="shared" si="0"/>
        <v>-84</v>
      </c>
      <c r="T50" s="17">
        <f t="shared" si="1"/>
        <v>0</v>
      </c>
      <c r="U50" s="19" t="s">
        <v>686</v>
      </c>
    </row>
    <row r="51" spans="1:21">
      <c r="A51">
        <v>210</v>
      </c>
      <c r="B51" t="s">
        <v>218</v>
      </c>
      <c r="C51" s="2">
        <v>444</v>
      </c>
      <c r="D51" s="6" t="s">
        <v>218</v>
      </c>
      <c r="E51" s="12">
        <f>IF(D51=B51,0,1)</f>
        <v>0</v>
      </c>
      <c r="F51" s="4" t="s">
        <v>589</v>
      </c>
      <c r="G51" s="18" t="s">
        <v>685</v>
      </c>
      <c r="H51" s="4" t="s">
        <v>640</v>
      </c>
      <c r="I51" s="1">
        <v>27500</v>
      </c>
      <c r="J51" s="5">
        <f>I51/0.7</f>
        <v>39285.71428571429</v>
      </c>
      <c r="K51">
        <v>192</v>
      </c>
      <c r="L51">
        <v>33</v>
      </c>
      <c r="M51">
        <v>33</v>
      </c>
      <c r="N51">
        <v>19</v>
      </c>
      <c r="O51">
        <v>14</v>
      </c>
      <c r="P51">
        <v>164</v>
      </c>
      <c r="Q51">
        <v>11</v>
      </c>
      <c r="R51">
        <v>153</v>
      </c>
      <c r="S51">
        <f t="shared" si="0"/>
        <v>-37</v>
      </c>
      <c r="T51" s="17">
        <f t="shared" si="1"/>
        <v>0</v>
      </c>
      <c r="U51" s="19" t="s">
        <v>686</v>
      </c>
    </row>
    <row r="52" spans="1:21">
      <c r="A52">
        <v>216</v>
      </c>
      <c r="B52" t="s">
        <v>224</v>
      </c>
      <c r="C52" s="2">
        <v>70</v>
      </c>
      <c r="D52" s="10" t="s">
        <v>224</v>
      </c>
      <c r="E52" s="12">
        <f>IF(D52=B52,0,1)</f>
        <v>0</v>
      </c>
      <c r="F52" s="4" t="s">
        <v>563</v>
      </c>
      <c r="G52" s="18" t="s">
        <v>685</v>
      </c>
      <c r="H52" s="4" t="s">
        <v>641</v>
      </c>
      <c r="I52" s="1">
        <v>137750</v>
      </c>
      <c r="J52" s="5">
        <f>I52/0.7</f>
        <v>196785.71428571429</v>
      </c>
      <c r="K52">
        <v>210</v>
      </c>
      <c r="L52">
        <v>61</v>
      </c>
      <c r="M52">
        <v>61</v>
      </c>
      <c r="N52">
        <v>53</v>
      </c>
      <c r="O52">
        <v>8</v>
      </c>
      <c r="P52">
        <v>174</v>
      </c>
      <c r="Q52">
        <v>23</v>
      </c>
      <c r="R52">
        <v>151</v>
      </c>
      <c r="S52">
        <f t="shared" si="0"/>
        <v>21</v>
      </c>
      <c r="T52" s="17">
        <f t="shared" si="1"/>
        <v>2892750</v>
      </c>
      <c r="U52" s="19" t="s">
        <v>682</v>
      </c>
    </row>
    <row r="53" spans="1:21">
      <c r="A53">
        <v>424</v>
      </c>
      <c r="B53" t="s">
        <v>432</v>
      </c>
      <c r="C53" s="2">
        <v>5</v>
      </c>
      <c r="D53" s="7" t="s">
        <v>432</v>
      </c>
      <c r="E53" s="12">
        <f>IF(D53=B53,0,1)</f>
        <v>0</v>
      </c>
      <c r="F53" s="4" t="s">
        <v>592</v>
      </c>
      <c r="G53" s="18" t="s">
        <v>685</v>
      </c>
      <c r="H53" s="4" t="s">
        <v>629</v>
      </c>
      <c r="I53" s="1">
        <v>75000</v>
      </c>
      <c r="J53" s="5">
        <f>I53/0.7</f>
        <v>107142.85714285714</v>
      </c>
      <c r="K53">
        <v>179</v>
      </c>
      <c r="L53">
        <v>27</v>
      </c>
      <c r="M53">
        <v>27</v>
      </c>
      <c r="N53">
        <v>14</v>
      </c>
      <c r="O53">
        <v>13</v>
      </c>
      <c r="P53">
        <v>170</v>
      </c>
      <c r="Q53">
        <v>22</v>
      </c>
      <c r="R53">
        <v>148</v>
      </c>
      <c r="S53">
        <f t="shared" si="0"/>
        <v>-38</v>
      </c>
      <c r="T53" s="17">
        <f t="shared" si="1"/>
        <v>0</v>
      </c>
      <c r="U53" s="19" t="s">
        <v>686</v>
      </c>
    </row>
    <row r="54" spans="1:21">
      <c r="A54">
        <v>238</v>
      </c>
      <c r="B54" t="s">
        <v>246</v>
      </c>
      <c r="C54" s="2">
        <v>96</v>
      </c>
      <c r="D54" s="11" t="s">
        <v>246</v>
      </c>
      <c r="E54" s="12">
        <f>IF(D54=B54,0,1)</f>
        <v>0</v>
      </c>
      <c r="F54" s="4" t="s">
        <v>583</v>
      </c>
      <c r="G54" s="18" t="s">
        <v>685</v>
      </c>
      <c r="H54" s="4" t="s">
        <v>645</v>
      </c>
      <c r="I54" s="1">
        <v>91650</v>
      </c>
      <c r="J54" s="5">
        <f>I54/0.7</f>
        <v>130928.57142857143</v>
      </c>
      <c r="K54">
        <v>196</v>
      </c>
      <c r="L54">
        <v>49</v>
      </c>
      <c r="M54">
        <v>49</v>
      </c>
      <c r="N54">
        <v>25</v>
      </c>
      <c r="O54">
        <v>24</v>
      </c>
      <c r="P54">
        <v>169</v>
      </c>
      <c r="Q54">
        <v>22</v>
      </c>
      <c r="R54">
        <v>147</v>
      </c>
      <c r="S54">
        <f t="shared" si="0"/>
        <v>-71</v>
      </c>
      <c r="T54" s="17">
        <f t="shared" si="1"/>
        <v>0</v>
      </c>
      <c r="U54" s="19" t="s">
        <v>686</v>
      </c>
    </row>
    <row r="55" spans="1:21">
      <c r="A55">
        <v>370</v>
      </c>
      <c r="B55" t="s">
        <v>378</v>
      </c>
      <c r="C55" s="2">
        <v>370</v>
      </c>
      <c r="D55" s="6" t="s">
        <v>378</v>
      </c>
      <c r="E55" s="12">
        <f>IF(D55=B55,0,1)</f>
        <v>0</v>
      </c>
      <c r="F55" s="4" t="s">
        <v>540</v>
      </c>
      <c r="G55" s="18" t="s">
        <v>685</v>
      </c>
      <c r="H55" s="4" t="s">
        <v>661</v>
      </c>
      <c r="I55" s="1">
        <v>32000</v>
      </c>
      <c r="J55" s="5">
        <f>I55/0.7</f>
        <v>45714.285714285717</v>
      </c>
      <c r="K55">
        <v>167</v>
      </c>
      <c r="L55">
        <v>17</v>
      </c>
      <c r="M55">
        <v>17</v>
      </c>
      <c r="N55">
        <v>1</v>
      </c>
      <c r="O55">
        <v>16</v>
      </c>
      <c r="P55">
        <v>156</v>
      </c>
      <c r="Q55">
        <v>11</v>
      </c>
      <c r="R55">
        <v>145</v>
      </c>
      <c r="S55">
        <f t="shared" si="0"/>
        <v>-63</v>
      </c>
      <c r="T55" s="17">
        <f t="shared" si="1"/>
        <v>0</v>
      </c>
      <c r="U55" s="19" t="s">
        <v>686</v>
      </c>
    </row>
    <row r="56" spans="1:21">
      <c r="A56">
        <v>435</v>
      </c>
      <c r="B56" t="s">
        <v>443</v>
      </c>
      <c r="C56" s="2">
        <v>8</v>
      </c>
      <c r="D56" s="7" t="s">
        <v>443</v>
      </c>
      <c r="E56" s="12">
        <f>IF(D56=B56,0,1)</f>
        <v>0</v>
      </c>
      <c r="F56" s="4" t="s">
        <v>592</v>
      </c>
      <c r="G56" s="18" t="s">
        <v>685</v>
      </c>
      <c r="H56" s="4" t="s">
        <v>667</v>
      </c>
      <c r="I56" s="1">
        <v>67650</v>
      </c>
      <c r="J56" s="5">
        <f>I56/0.7</f>
        <v>96642.857142857145</v>
      </c>
      <c r="K56">
        <v>170</v>
      </c>
      <c r="L56">
        <v>24</v>
      </c>
      <c r="M56">
        <v>24</v>
      </c>
      <c r="N56">
        <v>6</v>
      </c>
      <c r="O56">
        <v>18</v>
      </c>
      <c r="P56">
        <v>181</v>
      </c>
      <c r="Q56">
        <v>36</v>
      </c>
      <c r="R56">
        <v>145</v>
      </c>
      <c r="S56">
        <f t="shared" si="0"/>
        <v>-66</v>
      </c>
      <c r="T56" s="17">
        <f t="shared" si="1"/>
        <v>0</v>
      </c>
      <c r="U56" s="19" t="s">
        <v>686</v>
      </c>
    </row>
    <row r="57" spans="1:21">
      <c r="A57">
        <v>461</v>
      </c>
      <c r="B57" t="s">
        <v>469</v>
      </c>
      <c r="C57" s="2">
        <v>470</v>
      </c>
      <c r="D57" s="4" t="s">
        <v>469</v>
      </c>
      <c r="E57" s="12">
        <f>IF(D57=B57,0,1)</f>
        <v>0</v>
      </c>
      <c r="F57" s="4" t="s">
        <v>572</v>
      </c>
      <c r="G57" s="18" t="s">
        <v>685</v>
      </c>
      <c r="H57" s="6" t="s">
        <v>536</v>
      </c>
      <c r="I57" s="1">
        <v>79700</v>
      </c>
      <c r="J57" s="5">
        <f>I57/0.7</f>
        <v>113857.14285714287</v>
      </c>
      <c r="K57">
        <v>143</v>
      </c>
      <c r="L57">
        <v>-2</v>
      </c>
      <c r="M57">
        <v>-2</v>
      </c>
      <c r="N57">
        <v>-19</v>
      </c>
      <c r="O57">
        <v>17</v>
      </c>
      <c r="P57">
        <v>155</v>
      </c>
      <c r="Q57">
        <v>10</v>
      </c>
      <c r="R57">
        <v>145</v>
      </c>
      <c r="S57">
        <f t="shared" si="0"/>
        <v>-87</v>
      </c>
      <c r="T57" s="17">
        <f t="shared" si="1"/>
        <v>0</v>
      </c>
      <c r="U57" s="19" t="s">
        <v>682</v>
      </c>
    </row>
    <row r="58" spans="1:21">
      <c r="A58">
        <v>414</v>
      </c>
      <c r="B58" t="s">
        <v>422</v>
      </c>
      <c r="C58" s="2">
        <v>32</v>
      </c>
      <c r="D58" s="7" t="s">
        <v>422</v>
      </c>
      <c r="E58" s="12">
        <f>IF(D58=B58,0,1)</f>
        <v>0</v>
      </c>
      <c r="F58" s="4" t="s">
        <v>592</v>
      </c>
      <c r="G58" s="18" t="s">
        <v>685</v>
      </c>
      <c r="H58" s="4" t="s">
        <v>629</v>
      </c>
      <c r="I58" s="1">
        <v>75000</v>
      </c>
      <c r="J58" s="5">
        <f>I58/0.7</f>
        <v>107142.85714285714</v>
      </c>
      <c r="K58">
        <v>170</v>
      </c>
      <c r="L58">
        <v>23</v>
      </c>
      <c r="M58">
        <v>23</v>
      </c>
      <c r="N58">
        <v>11</v>
      </c>
      <c r="O58">
        <v>12</v>
      </c>
      <c r="P58">
        <v>169</v>
      </c>
      <c r="Q58">
        <v>25</v>
      </c>
      <c r="R58">
        <v>144</v>
      </c>
      <c r="S58">
        <f t="shared" si="0"/>
        <v>-37</v>
      </c>
      <c r="T58" s="17">
        <f t="shared" si="1"/>
        <v>0</v>
      </c>
      <c r="U58" s="19" t="s">
        <v>686</v>
      </c>
    </row>
    <row r="59" spans="1:21">
      <c r="A59">
        <v>89</v>
      </c>
      <c r="B59" t="s">
        <v>97</v>
      </c>
      <c r="C59" s="2">
        <v>318</v>
      </c>
      <c r="D59" s="6" t="s">
        <v>97</v>
      </c>
      <c r="E59" s="12">
        <f>IF(D59=B59,0,1)</f>
        <v>0</v>
      </c>
      <c r="F59" s="4" t="s">
        <v>545</v>
      </c>
      <c r="G59" s="18" t="s">
        <v>685</v>
      </c>
      <c r="H59" s="4" t="s">
        <v>619</v>
      </c>
      <c r="I59" s="1">
        <v>81550</v>
      </c>
      <c r="J59" s="5">
        <f>I59/0.7</f>
        <v>116500.00000000001</v>
      </c>
      <c r="K59">
        <v>145</v>
      </c>
      <c r="L59">
        <v>4</v>
      </c>
      <c r="M59">
        <v>4</v>
      </c>
      <c r="N59">
        <v>-10</v>
      </c>
      <c r="O59">
        <v>14</v>
      </c>
      <c r="P59">
        <v>160</v>
      </c>
      <c r="Q59">
        <v>17</v>
      </c>
      <c r="R59">
        <v>143</v>
      </c>
      <c r="S59">
        <f t="shared" si="0"/>
        <v>-66</v>
      </c>
      <c r="T59" s="17">
        <f t="shared" si="1"/>
        <v>0</v>
      </c>
      <c r="U59" s="19" t="s">
        <v>686</v>
      </c>
    </row>
    <row r="60" spans="1:21">
      <c r="A60">
        <v>480</v>
      </c>
      <c r="B60" t="s">
        <v>488</v>
      </c>
      <c r="C60" s="2">
        <v>270</v>
      </c>
      <c r="D60" s="4" t="s">
        <v>488</v>
      </c>
      <c r="E60" s="12">
        <f>IF(D60=B60,0,1)</f>
        <v>0</v>
      </c>
      <c r="F60" s="4" t="s">
        <v>579</v>
      </c>
      <c r="G60" s="18" t="s">
        <v>685</v>
      </c>
      <c r="H60" s="4" t="s">
        <v>653</v>
      </c>
      <c r="I60" s="1">
        <v>80000</v>
      </c>
      <c r="J60" s="5">
        <f>I60/0.7</f>
        <v>114285.71428571429</v>
      </c>
      <c r="K60">
        <v>164</v>
      </c>
      <c r="L60">
        <v>16</v>
      </c>
      <c r="M60">
        <v>16</v>
      </c>
      <c r="N60">
        <v>0</v>
      </c>
      <c r="O60">
        <v>16</v>
      </c>
      <c r="P60">
        <v>149</v>
      </c>
      <c r="Q60">
        <v>7</v>
      </c>
      <c r="R60">
        <v>142</v>
      </c>
      <c r="S60">
        <f t="shared" si="0"/>
        <v>-64</v>
      </c>
      <c r="T60" s="17">
        <f t="shared" si="1"/>
        <v>0</v>
      </c>
      <c r="U60" s="19" t="s">
        <v>686</v>
      </c>
    </row>
    <row r="61" spans="1:21">
      <c r="A61">
        <v>395</v>
      </c>
      <c r="B61" t="s">
        <v>403</v>
      </c>
      <c r="C61" s="2">
        <v>289</v>
      </c>
      <c r="D61" s="4" t="s">
        <v>403</v>
      </c>
      <c r="E61" s="12">
        <f>IF(D61=B61,0,1)</f>
        <v>0</v>
      </c>
      <c r="F61" s="4" t="s">
        <v>579</v>
      </c>
      <c r="G61" s="18" t="s">
        <v>685</v>
      </c>
      <c r="H61" s="4" t="s">
        <v>636</v>
      </c>
      <c r="I61" s="1">
        <v>89000</v>
      </c>
      <c r="J61" s="5">
        <f>I61/0.7</f>
        <v>127142.85714285714</v>
      </c>
      <c r="K61">
        <v>185</v>
      </c>
      <c r="L61">
        <v>40</v>
      </c>
      <c r="M61">
        <v>40</v>
      </c>
      <c r="N61">
        <v>21</v>
      </c>
      <c r="O61">
        <v>19</v>
      </c>
      <c r="P61">
        <v>159</v>
      </c>
      <c r="Q61">
        <v>19</v>
      </c>
      <c r="R61">
        <v>140</v>
      </c>
      <c r="S61">
        <f t="shared" si="0"/>
        <v>-55</v>
      </c>
      <c r="T61" s="17">
        <f t="shared" si="1"/>
        <v>0</v>
      </c>
      <c r="U61" s="19" t="s">
        <v>686</v>
      </c>
    </row>
    <row r="62" spans="1:21">
      <c r="A62">
        <v>55</v>
      </c>
      <c r="B62" t="s">
        <v>63</v>
      </c>
      <c r="C62" s="2">
        <v>147</v>
      </c>
      <c r="D62" s="9" t="s">
        <v>63</v>
      </c>
      <c r="E62" s="12">
        <f>IF(D62=B62,0,1)</f>
        <v>0</v>
      </c>
      <c r="F62" s="6" t="s">
        <v>527</v>
      </c>
      <c r="G62" s="18" t="s">
        <v>685</v>
      </c>
      <c r="H62" s="4" t="s">
        <v>613</v>
      </c>
      <c r="I62" s="1">
        <v>84000</v>
      </c>
      <c r="J62" s="5">
        <f>I62/0.7</f>
        <v>120000.00000000001</v>
      </c>
      <c r="K62">
        <v>157</v>
      </c>
      <c r="L62">
        <v>18</v>
      </c>
      <c r="M62">
        <v>18</v>
      </c>
      <c r="N62">
        <v>-4</v>
      </c>
      <c r="O62">
        <v>22</v>
      </c>
      <c r="P62">
        <v>159</v>
      </c>
      <c r="Q62">
        <v>21</v>
      </c>
      <c r="R62">
        <v>138</v>
      </c>
      <c r="S62">
        <f t="shared" si="0"/>
        <v>-92</v>
      </c>
      <c r="T62" s="17">
        <f t="shared" si="1"/>
        <v>0</v>
      </c>
      <c r="U62" s="19" t="s">
        <v>686</v>
      </c>
    </row>
    <row r="63" spans="1:21">
      <c r="A63">
        <v>272</v>
      </c>
      <c r="B63" t="s">
        <v>280</v>
      </c>
      <c r="C63" s="2">
        <v>435</v>
      </c>
      <c r="D63" s="6" t="s">
        <v>280</v>
      </c>
      <c r="E63" s="12">
        <f>IF(D63=B63,0,1)</f>
        <v>0</v>
      </c>
      <c r="F63" s="4" t="s">
        <v>570</v>
      </c>
      <c r="G63" s="18" t="s">
        <v>685</v>
      </c>
      <c r="H63" s="4" t="s">
        <v>631</v>
      </c>
      <c r="I63" s="1">
        <v>78500</v>
      </c>
      <c r="J63" s="5">
        <f>I63/0.7</f>
        <v>112142.85714285714</v>
      </c>
      <c r="K63">
        <v>164</v>
      </c>
      <c r="L63">
        <v>28</v>
      </c>
      <c r="M63">
        <v>28</v>
      </c>
      <c r="N63">
        <v>12</v>
      </c>
      <c r="O63">
        <v>16</v>
      </c>
      <c r="P63">
        <v>148</v>
      </c>
      <c r="Q63">
        <v>12</v>
      </c>
      <c r="R63">
        <v>136</v>
      </c>
      <c r="S63">
        <f t="shared" si="0"/>
        <v>-52</v>
      </c>
      <c r="T63" s="17">
        <f t="shared" si="1"/>
        <v>0</v>
      </c>
      <c r="U63" s="19" t="s">
        <v>682</v>
      </c>
    </row>
    <row r="64" spans="1:21">
      <c r="A64">
        <v>25</v>
      </c>
      <c r="B64" t="s">
        <v>33</v>
      </c>
      <c r="C64" s="2">
        <v>441</v>
      </c>
      <c r="D64" s="4" t="s">
        <v>33</v>
      </c>
      <c r="E64" s="12">
        <f>IF(D64=B64,0,1)</f>
        <v>0</v>
      </c>
      <c r="F64" s="4" t="s">
        <v>589</v>
      </c>
      <c r="G64" s="18" t="s">
        <v>685</v>
      </c>
      <c r="H64" s="4" t="s">
        <v>601</v>
      </c>
      <c r="I64" s="1">
        <v>27000</v>
      </c>
      <c r="J64" s="5">
        <f>I64/0.7</f>
        <v>38571.428571428572</v>
      </c>
      <c r="K64">
        <v>163</v>
      </c>
      <c r="L64">
        <v>22</v>
      </c>
      <c r="M64">
        <v>22</v>
      </c>
      <c r="N64">
        <v>12</v>
      </c>
      <c r="O64">
        <v>10</v>
      </c>
      <c r="P64">
        <v>149</v>
      </c>
      <c r="Q64">
        <v>15</v>
      </c>
      <c r="R64">
        <v>134</v>
      </c>
      <c r="S64">
        <f t="shared" si="0"/>
        <v>-28</v>
      </c>
      <c r="T64" s="17">
        <f t="shared" si="1"/>
        <v>0</v>
      </c>
      <c r="U64" s="19" t="s">
        <v>686</v>
      </c>
    </row>
    <row r="65" spans="1:21">
      <c r="A65">
        <v>372</v>
      </c>
      <c r="B65" t="s">
        <v>380</v>
      </c>
      <c r="C65" s="2">
        <v>457</v>
      </c>
      <c r="D65" s="4" t="s">
        <v>380</v>
      </c>
      <c r="E65" s="12">
        <f>IF(D65=B65,0,1)</f>
        <v>0</v>
      </c>
      <c r="F65" s="4" t="s">
        <v>589</v>
      </c>
      <c r="G65" s="18" t="s">
        <v>685</v>
      </c>
      <c r="H65" s="4" t="s">
        <v>662</v>
      </c>
      <c r="I65" s="1">
        <v>28000</v>
      </c>
      <c r="J65" s="5">
        <f>I65/0.7</f>
        <v>40000</v>
      </c>
      <c r="K65">
        <v>168</v>
      </c>
      <c r="L65">
        <v>28</v>
      </c>
      <c r="M65">
        <v>28</v>
      </c>
      <c r="N65">
        <v>10</v>
      </c>
      <c r="O65">
        <v>18</v>
      </c>
      <c r="P65">
        <v>149</v>
      </c>
      <c r="Q65">
        <v>15</v>
      </c>
      <c r="R65">
        <v>134</v>
      </c>
      <c r="S65">
        <f t="shared" si="0"/>
        <v>-62</v>
      </c>
      <c r="T65" s="17">
        <f t="shared" si="1"/>
        <v>0</v>
      </c>
      <c r="U65" s="19" t="s">
        <v>686</v>
      </c>
    </row>
    <row r="66" spans="1:21">
      <c r="A66">
        <v>242</v>
      </c>
      <c r="B66" t="s">
        <v>250</v>
      </c>
      <c r="C66" s="2">
        <v>195</v>
      </c>
      <c r="D66" s="9" t="s">
        <v>250</v>
      </c>
      <c r="E66" s="12">
        <f>IF(D66=B66,0,1)</f>
        <v>0</v>
      </c>
      <c r="F66" s="4" t="s">
        <v>554</v>
      </c>
      <c r="G66" s="18" t="s">
        <v>685</v>
      </c>
      <c r="H66" s="4" t="s">
        <v>645</v>
      </c>
      <c r="I66" s="1">
        <v>71450</v>
      </c>
      <c r="J66" s="5">
        <f>I66/0.7</f>
        <v>102071.42857142858</v>
      </c>
      <c r="K66">
        <v>144</v>
      </c>
      <c r="L66">
        <v>8</v>
      </c>
      <c r="M66">
        <v>8</v>
      </c>
      <c r="N66">
        <v>-7</v>
      </c>
      <c r="O66">
        <v>15</v>
      </c>
      <c r="P66">
        <v>146</v>
      </c>
      <c r="Q66">
        <v>13</v>
      </c>
      <c r="R66">
        <v>133</v>
      </c>
      <c r="S66">
        <f t="shared" si="0"/>
        <v>-67</v>
      </c>
      <c r="T66" s="17">
        <f t="shared" si="1"/>
        <v>0</v>
      </c>
      <c r="U66" s="19" t="s">
        <v>686</v>
      </c>
    </row>
    <row r="67" spans="1:21">
      <c r="A67">
        <v>352</v>
      </c>
      <c r="B67" t="s">
        <v>360</v>
      </c>
      <c r="C67" s="2">
        <v>142</v>
      </c>
      <c r="D67" s="8" t="s">
        <v>360</v>
      </c>
      <c r="E67" s="12">
        <f>IF(D67=B67,0,1)</f>
        <v>0</v>
      </c>
      <c r="F67" s="4" t="s">
        <v>542</v>
      </c>
      <c r="G67" s="18" t="s">
        <v>685</v>
      </c>
      <c r="H67" s="4" t="s">
        <v>629</v>
      </c>
      <c r="I67" s="1">
        <v>85000</v>
      </c>
      <c r="J67" s="5">
        <f>I67/0.7</f>
        <v>121428.57142857143</v>
      </c>
      <c r="K67">
        <v>153</v>
      </c>
      <c r="L67">
        <v>0</v>
      </c>
      <c r="M67">
        <v>0</v>
      </c>
      <c r="N67">
        <v>-1</v>
      </c>
      <c r="O67">
        <v>1</v>
      </c>
      <c r="P67">
        <v>181</v>
      </c>
      <c r="Q67">
        <v>48</v>
      </c>
      <c r="R67">
        <v>133</v>
      </c>
      <c r="S67">
        <f t="shared" si="0"/>
        <v>-5</v>
      </c>
      <c r="T67" s="17">
        <f t="shared" si="1"/>
        <v>0</v>
      </c>
      <c r="U67" s="19" t="s">
        <v>686</v>
      </c>
    </row>
    <row r="68" spans="1:21">
      <c r="A68">
        <v>446</v>
      </c>
      <c r="B68" t="s">
        <v>454</v>
      </c>
      <c r="C68" s="2">
        <v>473</v>
      </c>
      <c r="D68" s="4" t="s">
        <v>454</v>
      </c>
      <c r="E68" s="12">
        <f>IF(D68=B68,0,1)</f>
        <v>0</v>
      </c>
      <c r="F68" s="4" t="s">
        <v>571</v>
      </c>
      <c r="G68" s="18" t="s">
        <v>685</v>
      </c>
      <c r="H68" s="4" t="s">
        <v>668</v>
      </c>
      <c r="I68" s="1">
        <v>54200</v>
      </c>
      <c r="J68" s="5">
        <f>I68/0.7</f>
        <v>77428.571428571435</v>
      </c>
      <c r="K68">
        <v>140</v>
      </c>
      <c r="L68">
        <v>0</v>
      </c>
      <c r="M68">
        <v>0</v>
      </c>
      <c r="N68">
        <v>-13</v>
      </c>
      <c r="O68">
        <v>13</v>
      </c>
      <c r="P68">
        <v>146</v>
      </c>
      <c r="Q68">
        <v>13</v>
      </c>
      <c r="R68">
        <v>133</v>
      </c>
      <c r="S68">
        <f t="shared" si="0"/>
        <v>-65</v>
      </c>
      <c r="T68" s="17">
        <f t="shared" si="1"/>
        <v>0</v>
      </c>
      <c r="U68" s="19" t="s">
        <v>682</v>
      </c>
    </row>
    <row r="69" spans="1:21">
      <c r="A69">
        <v>75</v>
      </c>
      <c r="B69" t="s">
        <v>83</v>
      </c>
      <c r="C69" s="2">
        <v>102</v>
      </c>
      <c r="D69" s="8" t="s">
        <v>83</v>
      </c>
      <c r="E69" s="12">
        <f>IF(D69=B69,0,1)</f>
        <v>0</v>
      </c>
      <c r="F69" s="4" t="s">
        <v>583</v>
      </c>
      <c r="G69" s="18" t="s">
        <v>685</v>
      </c>
      <c r="H69" s="6" t="s">
        <v>530</v>
      </c>
      <c r="I69" s="1">
        <v>89600</v>
      </c>
      <c r="J69" s="5">
        <f>I69/0.7</f>
        <v>128000.00000000001</v>
      </c>
      <c r="K69">
        <v>158</v>
      </c>
      <c r="L69">
        <v>30</v>
      </c>
      <c r="M69">
        <v>30</v>
      </c>
      <c r="N69">
        <v>13</v>
      </c>
      <c r="O69">
        <v>17</v>
      </c>
      <c r="P69">
        <v>143</v>
      </c>
      <c r="Q69">
        <v>12</v>
      </c>
      <c r="R69">
        <v>131</v>
      </c>
      <c r="S69">
        <f t="shared" si="0"/>
        <v>-55</v>
      </c>
      <c r="T69" s="17">
        <f t="shared" si="1"/>
        <v>0</v>
      </c>
      <c r="U69" s="19" t="s">
        <v>686</v>
      </c>
    </row>
    <row r="70" spans="1:21">
      <c r="A70">
        <v>147</v>
      </c>
      <c r="B70" t="s">
        <v>155</v>
      </c>
      <c r="C70" s="2">
        <v>43</v>
      </c>
      <c r="D70" s="7" t="s">
        <v>155</v>
      </c>
      <c r="E70" s="12">
        <f>IF(D70=B70,0,1)</f>
        <v>0</v>
      </c>
      <c r="F70" s="4" t="s">
        <v>684</v>
      </c>
      <c r="G70" s="18" t="s">
        <v>685</v>
      </c>
      <c r="H70" s="4" t="s">
        <v>629</v>
      </c>
      <c r="I70" s="1">
        <v>100000</v>
      </c>
      <c r="J70" s="5">
        <f>I70/0.7</f>
        <v>142857.14285714287</v>
      </c>
      <c r="K70">
        <v>175</v>
      </c>
      <c r="L70">
        <v>43</v>
      </c>
      <c r="M70">
        <v>43</v>
      </c>
      <c r="N70">
        <v>30</v>
      </c>
      <c r="O70">
        <v>13</v>
      </c>
      <c r="P70">
        <v>164</v>
      </c>
      <c r="Q70">
        <v>36</v>
      </c>
      <c r="R70">
        <v>128</v>
      </c>
      <c r="S70">
        <f t="shared" ref="S70:S133" si="2">M70-(O70*5)</f>
        <v>-22</v>
      </c>
      <c r="T70" s="17">
        <f t="shared" ref="T70:T133" si="3">IF(S70&lt;0,0,(I70*S70))</f>
        <v>0</v>
      </c>
      <c r="U70" s="19" t="s">
        <v>686</v>
      </c>
    </row>
    <row r="71" spans="1:21">
      <c r="A71">
        <v>92</v>
      </c>
      <c r="B71" t="s">
        <v>100</v>
      </c>
      <c r="C71" s="2">
        <v>342</v>
      </c>
      <c r="D71" s="4" t="s">
        <v>100</v>
      </c>
      <c r="E71" s="12">
        <f>IF(D71=B71,0,1)</f>
        <v>0</v>
      </c>
      <c r="F71" s="4" t="s">
        <v>547</v>
      </c>
      <c r="G71" s="18" t="s">
        <v>685</v>
      </c>
      <c r="H71" s="4" t="s">
        <v>620</v>
      </c>
      <c r="I71" s="1">
        <v>71050</v>
      </c>
      <c r="J71" s="5">
        <f>I71/0.7</f>
        <v>101500</v>
      </c>
      <c r="K71">
        <v>139</v>
      </c>
      <c r="L71">
        <v>15</v>
      </c>
      <c r="M71">
        <v>15</v>
      </c>
      <c r="N71">
        <v>-2</v>
      </c>
      <c r="O71">
        <v>17</v>
      </c>
      <c r="P71">
        <v>139</v>
      </c>
      <c r="Q71">
        <v>13</v>
      </c>
      <c r="R71">
        <v>126</v>
      </c>
      <c r="S71">
        <f t="shared" si="2"/>
        <v>-70</v>
      </c>
      <c r="T71" s="17">
        <f t="shared" si="3"/>
        <v>0</v>
      </c>
      <c r="U71" s="19" t="s">
        <v>686</v>
      </c>
    </row>
    <row r="72" spans="1:21">
      <c r="A72">
        <v>163</v>
      </c>
      <c r="B72" t="s">
        <v>171</v>
      </c>
      <c r="C72" s="2">
        <v>130</v>
      </c>
      <c r="D72" s="8" t="s">
        <v>171</v>
      </c>
      <c r="E72" s="12">
        <f>IF(D72=B72,0,1)</f>
        <v>0</v>
      </c>
      <c r="F72" s="4" t="s">
        <v>585</v>
      </c>
      <c r="G72" s="18" t="s">
        <v>685</v>
      </c>
      <c r="H72" s="4" t="s">
        <v>633</v>
      </c>
      <c r="I72" s="1">
        <v>97500</v>
      </c>
      <c r="J72" s="5">
        <f>I72/0.7</f>
        <v>139285.71428571429</v>
      </c>
      <c r="K72">
        <v>205</v>
      </c>
      <c r="L72">
        <v>74</v>
      </c>
      <c r="M72">
        <v>74</v>
      </c>
      <c r="N72">
        <v>47</v>
      </c>
      <c r="O72">
        <v>27</v>
      </c>
      <c r="P72">
        <v>162</v>
      </c>
      <c r="Q72">
        <v>36</v>
      </c>
      <c r="R72">
        <v>126</v>
      </c>
      <c r="S72">
        <f t="shared" si="2"/>
        <v>-61</v>
      </c>
      <c r="T72" s="17">
        <f t="shared" si="3"/>
        <v>0</v>
      </c>
      <c r="U72" s="19" t="s">
        <v>686</v>
      </c>
    </row>
    <row r="73" spans="1:21">
      <c r="A73">
        <v>169</v>
      </c>
      <c r="B73" t="s">
        <v>177</v>
      </c>
      <c r="C73" s="2">
        <v>94</v>
      </c>
      <c r="D73" s="10" t="s">
        <v>177</v>
      </c>
      <c r="E73" s="12">
        <f>IF(D73=B73,0,1)</f>
        <v>0</v>
      </c>
      <c r="F73" s="4" t="s">
        <v>587</v>
      </c>
      <c r="G73" s="18" t="s">
        <v>685</v>
      </c>
      <c r="H73" s="4" t="s">
        <v>634</v>
      </c>
      <c r="I73" s="1">
        <v>75000</v>
      </c>
      <c r="J73" s="5">
        <f>I73/0.7</f>
        <v>107142.85714285714</v>
      </c>
      <c r="K73">
        <v>164</v>
      </c>
      <c r="L73">
        <v>37</v>
      </c>
      <c r="M73">
        <v>37</v>
      </c>
      <c r="N73">
        <v>26</v>
      </c>
      <c r="O73">
        <v>11</v>
      </c>
      <c r="P73">
        <v>156</v>
      </c>
      <c r="Q73">
        <v>30</v>
      </c>
      <c r="R73">
        <v>126</v>
      </c>
      <c r="S73">
        <f t="shared" si="2"/>
        <v>-18</v>
      </c>
      <c r="T73" s="17">
        <f t="shared" si="3"/>
        <v>0</v>
      </c>
      <c r="U73" s="19" t="s">
        <v>686</v>
      </c>
    </row>
    <row r="74" spans="1:21">
      <c r="A74">
        <v>283</v>
      </c>
      <c r="B74" t="s">
        <v>291</v>
      </c>
      <c r="C74" s="2">
        <v>400</v>
      </c>
      <c r="D74" s="4" t="s">
        <v>291</v>
      </c>
      <c r="E74" s="12">
        <f>IF(D74=B74,0,1)</f>
        <v>0</v>
      </c>
      <c r="F74" s="4" t="s">
        <v>546</v>
      </c>
      <c r="G74" s="18" t="s">
        <v>685</v>
      </c>
      <c r="H74" s="4" t="s">
        <v>631</v>
      </c>
      <c r="I74" s="1">
        <v>66600</v>
      </c>
      <c r="J74" s="5">
        <f>I74/0.7</f>
        <v>95142.857142857145</v>
      </c>
      <c r="K74">
        <v>131</v>
      </c>
      <c r="L74">
        <v>3</v>
      </c>
      <c r="M74">
        <v>3</v>
      </c>
      <c r="N74">
        <v>-41</v>
      </c>
      <c r="O74">
        <v>44</v>
      </c>
      <c r="P74">
        <v>133</v>
      </c>
      <c r="Q74">
        <v>8</v>
      </c>
      <c r="R74">
        <v>125</v>
      </c>
      <c r="S74">
        <f t="shared" si="2"/>
        <v>-217</v>
      </c>
      <c r="T74" s="17">
        <f t="shared" si="3"/>
        <v>0</v>
      </c>
      <c r="U74" s="19" t="s">
        <v>686</v>
      </c>
    </row>
    <row r="75" spans="1:21">
      <c r="A75">
        <v>379</v>
      </c>
      <c r="B75" t="s">
        <v>387</v>
      </c>
      <c r="C75" s="2">
        <v>507</v>
      </c>
      <c r="D75" s="4" t="s">
        <v>387</v>
      </c>
      <c r="E75" s="12">
        <f>IF(D75=B75,0,1)</f>
        <v>0</v>
      </c>
      <c r="F75" s="4" t="s">
        <v>544</v>
      </c>
      <c r="G75" s="18"/>
      <c r="H75" s="4" t="s">
        <v>663</v>
      </c>
      <c r="I75" s="1">
        <v>42700</v>
      </c>
      <c r="J75" s="5">
        <f>I75/0.7</f>
        <v>61000.000000000007</v>
      </c>
      <c r="K75">
        <v>128</v>
      </c>
      <c r="L75">
        <v>6</v>
      </c>
      <c r="M75">
        <v>6</v>
      </c>
      <c r="N75">
        <v>-9</v>
      </c>
      <c r="O75">
        <v>15</v>
      </c>
      <c r="P75">
        <v>137</v>
      </c>
      <c r="Q75">
        <v>14</v>
      </c>
      <c r="R75">
        <v>123</v>
      </c>
      <c r="S75">
        <f t="shared" si="2"/>
        <v>-69</v>
      </c>
      <c r="T75" s="17">
        <f t="shared" si="3"/>
        <v>0</v>
      </c>
      <c r="U75" s="19" t="s">
        <v>686</v>
      </c>
    </row>
    <row r="76" spans="1:21">
      <c r="A76">
        <v>289</v>
      </c>
      <c r="B76" t="s">
        <v>297</v>
      </c>
      <c r="C76" s="2">
        <v>395</v>
      </c>
      <c r="D76" s="6" t="s">
        <v>297</v>
      </c>
      <c r="E76" s="12">
        <f>IF(D76=B76,0,1)</f>
        <v>0</v>
      </c>
      <c r="F76" s="4" t="s">
        <v>546</v>
      </c>
      <c r="G76" s="18" t="s">
        <v>685</v>
      </c>
      <c r="H76" s="4" t="s">
        <v>631</v>
      </c>
      <c r="I76" s="1">
        <v>65400</v>
      </c>
      <c r="J76" s="5">
        <f>I76/0.7</f>
        <v>93428.571428571435</v>
      </c>
      <c r="K76">
        <v>162</v>
      </c>
      <c r="L76">
        <v>39</v>
      </c>
      <c r="M76">
        <v>39</v>
      </c>
      <c r="N76">
        <v>23</v>
      </c>
      <c r="O76">
        <v>16</v>
      </c>
      <c r="P76">
        <v>132</v>
      </c>
      <c r="Q76">
        <v>10</v>
      </c>
      <c r="R76">
        <v>122</v>
      </c>
      <c r="S76">
        <f t="shared" si="2"/>
        <v>-41</v>
      </c>
      <c r="T76" s="17">
        <f t="shared" si="3"/>
        <v>0</v>
      </c>
      <c r="U76" s="19" t="s">
        <v>686</v>
      </c>
    </row>
    <row r="77" spans="1:21">
      <c r="A77">
        <v>226</v>
      </c>
      <c r="B77" t="s">
        <v>234</v>
      </c>
      <c r="C77" s="2">
        <v>453</v>
      </c>
      <c r="D77" s="6" t="s">
        <v>234</v>
      </c>
      <c r="E77" s="12">
        <f>IF(D77=B77,0,1)</f>
        <v>0</v>
      </c>
      <c r="F77" s="4" t="s">
        <v>589</v>
      </c>
      <c r="G77" s="18" t="s">
        <v>685</v>
      </c>
      <c r="H77" s="4" t="s">
        <v>644</v>
      </c>
      <c r="I77" s="1">
        <v>25000</v>
      </c>
      <c r="J77" s="5">
        <f>I77/0.7</f>
        <v>35714.285714285717</v>
      </c>
      <c r="K77">
        <v>144</v>
      </c>
      <c r="L77">
        <v>21</v>
      </c>
      <c r="M77">
        <v>21</v>
      </c>
      <c r="N77">
        <v>6</v>
      </c>
      <c r="O77">
        <v>15</v>
      </c>
      <c r="P77">
        <v>128</v>
      </c>
      <c r="Q77">
        <v>7</v>
      </c>
      <c r="R77">
        <v>121</v>
      </c>
      <c r="S77">
        <f t="shared" si="2"/>
        <v>-54</v>
      </c>
      <c r="T77" s="17">
        <f t="shared" si="3"/>
        <v>0</v>
      </c>
      <c r="U77" s="19" t="s">
        <v>686</v>
      </c>
    </row>
    <row r="78" spans="1:21">
      <c r="A78">
        <v>279</v>
      </c>
      <c r="B78" t="s">
        <v>287</v>
      </c>
      <c r="C78" s="2">
        <v>393</v>
      </c>
      <c r="D78" s="6" t="s">
        <v>287</v>
      </c>
      <c r="E78" s="12">
        <f>IF(D78=B78,0,1)</f>
        <v>0</v>
      </c>
      <c r="F78" s="4" t="s">
        <v>539</v>
      </c>
      <c r="G78" s="18" t="s">
        <v>685</v>
      </c>
      <c r="H78" s="4" t="s">
        <v>631</v>
      </c>
      <c r="I78" s="1">
        <v>73500</v>
      </c>
      <c r="J78" s="5">
        <f>I78/0.7</f>
        <v>105000</v>
      </c>
      <c r="K78">
        <v>164</v>
      </c>
      <c r="L78">
        <v>45</v>
      </c>
      <c r="M78">
        <v>45</v>
      </c>
      <c r="N78">
        <v>5</v>
      </c>
      <c r="O78">
        <v>40</v>
      </c>
      <c r="P78">
        <v>126</v>
      </c>
      <c r="Q78">
        <v>6</v>
      </c>
      <c r="R78">
        <v>120</v>
      </c>
      <c r="S78">
        <f t="shared" si="2"/>
        <v>-155</v>
      </c>
      <c r="T78" s="17">
        <f t="shared" si="3"/>
        <v>0</v>
      </c>
      <c r="U78" s="19" t="s">
        <v>686</v>
      </c>
    </row>
    <row r="79" spans="1:21">
      <c r="A79">
        <v>79</v>
      </c>
      <c r="B79" t="s">
        <v>87</v>
      </c>
      <c r="C79" s="2">
        <v>440</v>
      </c>
      <c r="D79" s="6" t="s">
        <v>87</v>
      </c>
      <c r="E79" s="12">
        <f>IF(D79=B79,0,1)</f>
        <v>0</v>
      </c>
      <c r="F79" s="4" t="s">
        <v>589</v>
      </c>
      <c r="G79" s="18" t="s">
        <v>685</v>
      </c>
      <c r="H79" s="4" t="s">
        <v>617</v>
      </c>
      <c r="I79" s="1">
        <v>29600</v>
      </c>
      <c r="J79" s="5">
        <f>I79/0.7</f>
        <v>42285.71428571429</v>
      </c>
      <c r="K79">
        <v>144</v>
      </c>
      <c r="L79">
        <v>24</v>
      </c>
      <c r="M79">
        <v>24</v>
      </c>
      <c r="N79">
        <v>14</v>
      </c>
      <c r="O79">
        <v>10</v>
      </c>
      <c r="P79">
        <v>126</v>
      </c>
      <c r="Q79">
        <v>8</v>
      </c>
      <c r="R79">
        <v>118</v>
      </c>
      <c r="S79">
        <f t="shared" si="2"/>
        <v>-26</v>
      </c>
      <c r="T79" s="17">
        <f t="shared" si="3"/>
        <v>0</v>
      </c>
      <c r="U79" s="19" t="s">
        <v>686</v>
      </c>
    </row>
    <row r="80" spans="1:21">
      <c r="A80">
        <v>212</v>
      </c>
      <c r="B80" t="s">
        <v>220</v>
      </c>
      <c r="C80" s="2">
        <v>68</v>
      </c>
      <c r="D80" s="11" t="s">
        <v>220</v>
      </c>
      <c r="E80" s="12">
        <f>IF(D80=B80,0,1)</f>
        <v>0</v>
      </c>
      <c r="F80" s="4" t="s">
        <v>563</v>
      </c>
      <c r="G80" s="18" t="s">
        <v>685</v>
      </c>
      <c r="H80" s="4" t="s">
        <v>641</v>
      </c>
      <c r="I80" s="1">
        <v>125750</v>
      </c>
      <c r="J80" s="5">
        <f>I80/0.7</f>
        <v>179642.85714285716</v>
      </c>
      <c r="K80">
        <v>176</v>
      </c>
      <c r="L80">
        <v>55</v>
      </c>
      <c r="M80">
        <v>55</v>
      </c>
      <c r="N80">
        <v>44</v>
      </c>
      <c r="O80">
        <v>11</v>
      </c>
      <c r="P80">
        <v>134</v>
      </c>
      <c r="Q80">
        <v>16</v>
      </c>
      <c r="R80">
        <v>118</v>
      </c>
      <c r="S80">
        <f t="shared" si="2"/>
        <v>0</v>
      </c>
      <c r="T80" s="17">
        <f t="shared" si="3"/>
        <v>0</v>
      </c>
      <c r="U80" s="19" t="s">
        <v>682</v>
      </c>
    </row>
    <row r="81" spans="1:21">
      <c r="A81">
        <v>91</v>
      </c>
      <c r="B81" t="s">
        <v>99</v>
      </c>
      <c r="C81" s="2">
        <v>341</v>
      </c>
      <c r="D81" s="6" t="s">
        <v>99</v>
      </c>
      <c r="E81" s="12">
        <f>IF(D81=B81,0,1)</f>
        <v>0</v>
      </c>
      <c r="F81" s="4" t="s">
        <v>547</v>
      </c>
      <c r="G81" s="18" t="s">
        <v>685</v>
      </c>
      <c r="H81" s="4" t="s">
        <v>619</v>
      </c>
      <c r="I81" s="1">
        <v>90050</v>
      </c>
      <c r="J81" s="5">
        <f>I81/0.7</f>
        <v>128642.85714285714</v>
      </c>
      <c r="K81">
        <v>144</v>
      </c>
      <c r="L81">
        <v>27</v>
      </c>
      <c r="M81">
        <v>27</v>
      </c>
      <c r="N81">
        <v>12</v>
      </c>
      <c r="O81">
        <v>15</v>
      </c>
      <c r="P81">
        <v>123</v>
      </c>
      <c r="Q81">
        <v>6</v>
      </c>
      <c r="R81">
        <v>117</v>
      </c>
      <c r="S81">
        <f t="shared" si="2"/>
        <v>-48</v>
      </c>
      <c r="T81" s="17">
        <f t="shared" si="3"/>
        <v>0</v>
      </c>
      <c r="U81" s="19" t="s">
        <v>686</v>
      </c>
    </row>
    <row r="82" spans="1:21">
      <c r="A82">
        <v>113</v>
      </c>
      <c r="B82" t="s">
        <v>121</v>
      </c>
      <c r="C82" s="2">
        <v>320</v>
      </c>
      <c r="D82" s="6" t="s">
        <v>121</v>
      </c>
      <c r="E82" s="12">
        <f>IF(D82=B82,0,1)</f>
        <v>0</v>
      </c>
      <c r="F82" s="4" t="s">
        <v>545</v>
      </c>
      <c r="G82" s="18" t="s">
        <v>685</v>
      </c>
      <c r="H82" s="4" t="s">
        <v>624</v>
      </c>
      <c r="I82" s="1">
        <v>54750</v>
      </c>
      <c r="J82" s="5">
        <f>I82/0.7</f>
        <v>78214.285714285725</v>
      </c>
      <c r="K82">
        <v>142</v>
      </c>
      <c r="L82">
        <v>22</v>
      </c>
      <c r="M82">
        <v>22</v>
      </c>
      <c r="N82">
        <v>-6</v>
      </c>
      <c r="O82">
        <v>28</v>
      </c>
      <c r="P82">
        <v>132</v>
      </c>
      <c r="Q82">
        <v>15</v>
      </c>
      <c r="R82">
        <v>117</v>
      </c>
      <c r="S82">
        <f t="shared" si="2"/>
        <v>-118</v>
      </c>
      <c r="T82" s="17">
        <f t="shared" si="3"/>
        <v>0</v>
      </c>
      <c r="U82" s="19" t="s">
        <v>686</v>
      </c>
    </row>
    <row r="83" spans="1:21">
      <c r="A83">
        <v>64</v>
      </c>
      <c r="B83" t="s">
        <v>72</v>
      </c>
      <c r="C83" s="2">
        <v>221</v>
      </c>
      <c r="D83" s="6" t="s">
        <v>72</v>
      </c>
      <c r="E83" s="12">
        <f>IF(D83=B83,0,1)</f>
        <v>0</v>
      </c>
      <c r="F83" s="4" t="s">
        <v>593</v>
      </c>
      <c r="G83" s="18" t="s">
        <v>685</v>
      </c>
      <c r="H83" s="4" t="s">
        <v>615</v>
      </c>
      <c r="I83" s="1">
        <v>92500</v>
      </c>
      <c r="J83" s="5">
        <f>I83/0.7</f>
        <v>132142.85714285716</v>
      </c>
      <c r="K83">
        <v>130</v>
      </c>
      <c r="L83">
        <v>12</v>
      </c>
      <c r="M83">
        <v>12</v>
      </c>
      <c r="N83">
        <v>-1</v>
      </c>
      <c r="O83">
        <v>13</v>
      </c>
      <c r="P83">
        <v>126</v>
      </c>
      <c r="Q83">
        <v>11</v>
      </c>
      <c r="R83">
        <v>115</v>
      </c>
      <c r="S83">
        <f t="shared" si="2"/>
        <v>-53</v>
      </c>
      <c r="T83" s="17">
        <f t="shared" si="3"/>
        <v>0</v>
      </c>
      <c r="U83" s="19" t="s">
        <v>686</v>
      </c>
    </row>
    <row r="84" spans="1:21">
      <c r="A84">
        <v>237</v>
      </c>
      <c r="B84" t="s">
        <v>245</v>
      </c>
      <c r="C84" s="2">
        <v>217</v>
      </c>
      <c r="D84" s="6" t="s">
        <v>245</v>
      </c>
      <c r="E84" s="12">
        <f>IF(D84=B84,0,1)</f>
        <v>0</v>
      </c>
      <c r="F84" s="4" t="s">
        <v>593</v>
      </c>
      <c r="G84" s="18" t="s">
        <v>685</v>
      </c>
      <c r="H84" s="4" t="s">
        <v>645</v>
      </c>
      <c r="I84" s="1">
        <v>104650</v>
      </c>
      <c r="J84" s="5">
        <f>I84/0.7</f>
        <v>149500</v>
      </c>
      <c r="K84">
        <v>145</v>
      </c>
      <c r="L84">
        <v>24</v>
      </c>
      <c r="M84">
        <v>24</v>
      </c>
      <c r="N84">
        <v>12</v>
      </c>
      <c r="O84">
        <v>12</v>
      </c>
      <c r="P84">
        <v>157</v>
      </c>
      <c r="Q84">
        <v>42</v>
      </c>
      <c r="R84">
        <v>115</v>
      </c>
      <c r="S84">
        <f t="shared" si="2"/>
        <v>-36</v>
      </c>
      <c r="T84" s="17">
        <f t="shared" si="3"/>
        <v>0</v>
      </c>
      <c r="U84" s="19" t="s">
        <v>686</v>
      </c>
    </row>
    <row r="85" spans="1:21">
      <c r="A85">
        <v>429</v>
      </c>
      <c r="B85" t="s">
        <v>437</v>
      </c>
      <c r="C85" s="2">
        <v>23</v>
      </c>
      <c r="D85" s="3" t="s">
        <v>437</v>
      </c>
      <c r="E85" s="12">
        <f>IF(D85=B85,0,1)</f>
        <v>0</v>
      </c>
      <c r="F85" s="4" t="s">
        <v>592</v>
      </c>
      <c r="G85" s="18" t="s">
        <v>685</v>
      </c>
      <c r="H85" s="4" t="s">
        <v>629</v>
      </c>
      <c r="I85" s="1">
        <v>75000</v>
      </c>
      <c r="J85" s="5">
        <f>I85/0.7</f>
        <v>107142.85714285714</v>
      </c>
      <c r="K85">
        <v>144</v>
      </c>
      <c r="L85">
        <v>35</v>
      </c>
      <c r="M85">
        <v>35</v>
      </c>
      <c r="N85">
        <v>25</v>
      </c>
      <c r="O85">
        <v>10</v>
      </c>
      <c r="P85">
        <v>152</v>
      </c>
      <c r="Q85">
        <v>37</v>
      </c>
      <c r="R85">
        <v>115</v>
      </c>
      <c r="S85">
        <f t="shared" si="2"/>
        <v>-15</v>
      </c>
      <c r="T85" s="17">
        <f t="shared" si="3"/>
        <v>0</v>
      </c>
      <c r="U85" s="19" t="s">
        <v>686</v>
      </c>
    </row>
    <row r="86" spans="1:21">
      <c r="A86">
        <v>400</v>
      </c>
      <c r="B86" t="s">
        <v>408</v>
      </c>
      <c r="C86" s="2">
        <v>277</v>
      </c>
      <c r="D86" s="6" t="s">
        <v>408</v>
      </c>
      <c r="E86" s="12">
        <f>IF(D86=B86,0,1)</f>
        <v>0</v>
      </c>
      <c r="F86" s="4" t="s">
        <v>579</v>
      </c>
      <c r="G86" s="18" t="s">
        <v>685</v>
      </c>
      <c r="H86" s="4" t="s">
        <v>636</v>
      </c>
      <c r="I86" s="1">
        <v>75200</v>
      </c>
      <c r="J86" s="5">
        <f>I86/0.7</f>
        <v>107428.57142857143</v>
      </c>
      <c r="K86">
        <v>188</v>
      </c>
      <c r="L86">
        <v>33</v>
      </c>
      <c r="M86">
        <v>33</v>
      </c>
      <c r="N86">
        <v>16</v>
      </c>
      <c r="O86">
        <v>17</v>
      </c>
      <c r="P86">
        <v>124</v>
      </c>
      <c r="Q86">
        <v>10</v>
      </c>
      <c r="R86">
        <v>114</v>
      </c>
      <c r="S86">
        <f t="shared" si="2"/>
        <v>-52</v>
      </c>
      <c r="T86" s="17">
        <f t="shared" si="3"/>
        <v>0</v>
      </c>
      <c r="U86" s="19" t="s">
        <v>686</v>
      </c>
    </row>
    <row r="87" spans="1:21">
      <c r="A87">
        <v>87</v>
      </c>
      <c r="B87" t="s">
        <v>95</v>
      </c>
      <c r="C87" s="2">
        <v>262</v>
      </c>
      <c r="D87" s="6" t="s">
        <v>95</v>
      </c>
      <c r="E87" s="12">
        <f>IF(D87=B87,0,1)</f>
        <v>0</v>
      </c>
      <c r="F87" s="4" t="s">
        <v>579</v>
      </c>
      <c r="G87" s="18" t="s">
        <v>685</v>
      </c>
      <c r="H87" s="4" t="s">
        <v>618</v>
      </c>
      <c r="I87" s="1">
        <v>85000</v>
      </c>
      <c r="J87" s="5">
        <f>I87/0.7</f>
        <v>121428.57142857143</v>
      </c>
      <c r="K87">
        <v>137</v>
      </c>
      <c r="L87">
        <v>17</v>
      </c>
      <c r="M87">
        <v>17</v>
      </c>
      <c r="N87">
        <v>2</v>
      </c>
      <c r="O87">
        <v>15</v>
      </c>
      <c r="P87">
        <v>137</v>
      </c>
      <c r="Q87">
        <v>24</v>
      </c>
      <c r="R87">
        <v>113</v>
      </c>
      <c r="S87">
        <f t="shared" si="2"/>
        <v>-58</v>
      </c>
      <c r="T87" s="17">
        <f t="shared" si="3"/>
        <v>0</v>
      </c>
      <c r="U87" s="19" t="s">
        <v>686</v>
      </c>
    </row>
    <row r="88" spans="1:21">
      <c r="A88">
        <v>98</v>
      </c>
      <c r="B88" t="s">
        <v>106</v>
      </c>
      <c r="C88" s="2">
        <v>86</v>
      </c>
      <c r="D88" s="10" t="s">
        <v>106</v>
      </c>
      <c r="E88" s="12">
        <f>IF(D88=B88,0,1)</f>
        <v>0</v>
      </c>
      <c r="F88" s="4" t="s">
        <v>548</v>
      </c>
      <c r="G88" s="18" t="s">
        <v>685</v>
      </c>
      <c r="H88" s="4" t="s">
        <v>623</v>
      </c>
      <c r="I88" s="1">
        <v>81500</v>
      </c>
      <c r="J88" s="5">
        <f>I88/0.7</f>
        <v>116428.57142857143</v>
      </c>
      <c r="K88">
        <v>150</v>
      </c>
      <c r="L88">
        <v>36</v>
      </c>
      <c r="M88">
        <v>36</v>
      </c>
      <c r="N88">
        <v>34</v>
      </c>
      <c r="O88">
        <v>2</v>
      </c>
      <c r="P88">
        <v>130</v>
      </c>
      <c r="Q88">
        <v>17</v>
      </c>
      <c r="R88">
        <v>113</v>
      </c>
      <c r="S88">
        <f t="shared" si="2"/>
        <v>26</v>
      </c>
      <c r="T88" s="17">
        <f t="shared" si="3"/>
        <v>2119000</v>
      </c>
      <c r="U88" s="19" t="s">
        <v>682</v>
      </c>
    </row>
    <row r="89" spans="1:21">
      <c r="A89">
        <v>297</v>
      </c>
      <c r="B89" t="s">
        <v>305</v>
      </c>
      <c r="C89" s="2">
        <v>408</v>
      </c>
      <c r="D89" s="4" t="s">
        <v>305</v>
      </c>
      <c r="E89" s="12">
        <f>IF(D89=B89,0,1)</f>
        <v>0</v>
      </c>
      <c r="F89" s="4" t="s">
        <v>546</v>
      </c>
      <c r="G89" s="18" t="s">
        <v>685</v>
      </c>
      <c r="H89" s="4" t="s">
        <v>631</v>
      </c>
      <c r="I89" s="1">
        <v>66400</v>
      </c>
      <c r="J89" s="5">
        <f>I89/0.7</f>
        <v>94857.14285714287</v>
      </c>
      <c r="K89">
        <v>156</v>
      </c>
      <c r="L89">
        <v>38</v>
      </c>
      <c r="M89">
        <v>38</v>
      </c>
      <c r="N89">
        <v>13</v>
      </c>
      <c r="O89">
        <v>25</v>
      </c>
      <c r="P89">
        <v>118</v>
      </c>
      <c r="Q89">
        <v>5</v>
      </c>
      <c r="R89">
        <v>113</v>
      </c>
      <c r="S89">
        <f t="shared" si="2"/>
        <v>-87</v>
      </c>
      <c r="T89" s="17">
        <f t="shared" si="3"/>
        <v>0</v>
      </c>
      <c r="U89" s="19" t="s">
        <v>686</v>
      </c>
    </row>
    <row r="90" spans="1:21">
      <c r="A90">
        <v>302</v>
      </c>
      <c r="B90" t="s">
        <v>310</v>
      </c>
      <c r="C90" s="2">
        <v>308</v>
      </c>
      <c r="D90" s="4" t="s">
        <v>310</v>
      </c>
      <c r="E90" s="12">
        <f>IF(D90=B90,0,1)</f>
        <v>0</v>
      </c>
      <c r="F90" s="4" t="s">
        <v>545</v>
      </c>
      <c r="G90" s="18" t="s">
        <v>685</v>
      </c>
      <c r="H90" s="4" t="s">
        <v>649</v>
      </c>
      <c r="I90" s="1">
        <v>56000</v>
      </c>
      <c r="J90" s="5">
        <f>I90/0.7</f>
        <v>80000</v>
      </c>
      <c r="K90">
        <v>141</v>
      </c>
      <c r="L90">
        <v>26</v>
      </c>
      <c r="M90">
        <v>26</v>
      </c>
      <c r="N90">
        <v>14</v>
      </c>
      <c r="O90">
        <v>12</v>
      </c>
      <c r="P90">
        <v>126</v>
      </c>
      <c r="Q90">
        <v>13</v>
      </c>
      <c r="R90">
        <v>113</v>
      </c>
      <c r="S90">
        <f t="shared" si="2"/>
        <v>-34</v>
      </c>
      <c r="T90" s="17">
        <f t="shared" si="3"/>
        <v>0</v>
      </c>
      <c r="U90" s="19" t="s">
        <v>686</v>
      </c>
    </row>
    <row r="91" spans="1:21">
      <c r="A91">
        <v>408</v>
      </c>
      <c r="B91" t="s">
        <v>416</v>
      </c>
      <c r="C91" s="2">
        <v>105</v>
      </c>
      <c r="D91" s="9" t="s">
        <v>416</v>
      </c>
      <c r="E91" s="12">
        <f>IF(D91=B91,0,1)</f>
        <v>0</v>
      </c>
      <c r="F91" s="4" t="s">
        <v>586</v>
      </c>
      <c r="G91" s="18" t="s">
        <v>685</v>
      </c>
      <c r="H91" s="4" t="s">
        <v>666</v>
      </c>
      <c r="I91" s="1">
        <v>101000</v>
      </c>
      <c r="J91" s="5">
        <f>I91/0.7</f>
        <v>144285.71428571429</v>
      </c>
      <c r="K91">
        <v>139</v>
      </c>
      <c r="L91">
        <v>36</v>
      </c>
      <c r="M91">
        <v>36</v>
      </c>
      <c r="N91">
        <v>14</v>
      </c>
      <c r="O91">
        <v>22</v>
      </c>
      <c r="P91">
        <v>134</v>
      </c>
      <c r="Q91">
        <v>22</v>
      </c>
      <c r="R91">
        <v>112</v>
      </c>
      <c r="S91">
        <f t="shared" si="2"/>
        <v>-74</v>
      </c>
      <c r="T91" s="17">
        <f t="shared" si="3"/>
        <v>0</v>
      </c>
      <c r="U91" s="19" t="s">
        <v>686</v>
      </c>
    </row>
    <row r="92" spans="1:21">
      <c r="A92">
        <v>102</v>
      </c>
      <c r="B92" t="s">
        <v>110</v>
      </c>
      <c r="C92" s="2">
        <v>81</v>
      </c>
      <c r="D92" s="10" t="s">
        <v>110</v>
      </c>
      <c r="E92" s="12">
        <f>IF(D92=B92,0,1)</f>
        <v>0</v>
      </c>
      <c r="F92" s="4" t="s">
        <v>580</v>
      </c>
      <c r="G92" s="18" t="s">
        <v>685</v>
      </c>
      <c r="H92" s="4" t="s">
        <v>623</v>
      </c>
      <c r="I92" s="1">
        <v>86500</v>
      </c>
      <c r="J92" s="5">
        <f>I92/0.7</f>
        <v>123571.42857142858</v>
      </c>
      <c r="K92">
        <v>143</v>
      </c>
      <c r="L92">
        <v>29</v>
      </c>
      <c r="M92">
        <v>29</v>
      </c>
      <c r="N92">
        <v>15</v>
      </c>
      <c r="O92">
        <v>14</v>
      </c>
      <c r="P92">
        <v>154</v>
      </c>
      <c r="Q92">
        <v>43</v>
      </c>
      <c r="R92">
        <v>111</v>
      </c>
      <c r="S92">
        <f t="shared" si="2"/>
        <v>-41</v>
      </c>
      <c r="T92" s="17">
        <f t="shared" si="3"/>
        <v>0</v>
      </c>
      <c r="U92" s="19" t="s">
        <v>686</v>
      </c>
    </row>
    <row r="93" spans="1:21">
      <c r="A93">
        <v>275</v>
      </c>
      <c r="B93" t="s">
        <v>283</v>
      </c>
      <c r="C93" s="2">
        <v>414</v>
      </c>
      <c r="D93" s="4" t="s">
        <v>283</v>
      </c>
      <c r="E93" s="12">
        <f>IF(D93=B93,0,1)</f>
        <v>0</v>
      </c>
      <c r="F93" s="4" t="s">
        <v>546</v>
      </c>
      <c r="G93" s="18" t="s">
        <v>685</v>
      </c>
      <c r="H93" s="4" t="s">
        <v>631</v>
      </c>
      <c r="I93" s="1">
        <v>72900</v>
      </c>
      <c r="J93" s="5">
        <f>I93/0.7</f>
        <v>104142.85714285714</v>
      </c>
      <c r="K93">
        <v>114</v>
      </c>
      <c r="L93">
        <v>2</v>
      </c>
      <c r="M93">
        <v>2</v>
      </c>
      <c r="N93">
        <v>-11</v>
      </c>
      <c r="O93">
        <v>13</v>
      </c>
      <c r="P93">
        <v>117</v>
      </c>
      <c r="Q93">
        <v>6</v>
      </c>
      <c r="R93">
        <v>111</v>
      </c>
      <c r="S93">
        <f t="shared" si="2"/>
        <v>-63</v>
      </c>
      <c r="T93" s="17">
        <f t="shared" si="3"/>
        <v>0</v>
      </c>
      <c r="U93" s="19" t="s">
        <v>686</v>
      </c>
    </row>
    <row r="94" spans="1:21">
      <c r="A94">
        <v>70</v>
      </c>
      <c r="B94" t="s">
        <v>78</v>
      </c>
      <c r="C94" s="2">
        <v>175</v>
      </c>
      <c r="D94" s="8" t="s">
        <v>78</v>
      </c>
      <c r="E94" s="12">
        <f>IF(D94=B94,0,1)</f>
        <v>0</v>
      </c>
      <c r="F94" s="4" t="s">
        <v>541</v>
      </c>
      <c r="G94" s="18" t="s">
        <v>685</v>
      </c>
      <c r="H94" s="6" t="s">
        <v>528</v>
      </c>
      <c r="I94" s="1">
        <v>70000</v>
      </c>
      <c r="J94" s="5">
        <f>I94/0.7</f>
        <v>100000</v>
      </c>
      <c r="K94">
        <v>141</v>
      </c>
      <c r="L94">
        <v>23</v>
      </c>
      <c r="M94">
        <v>23</v>
      </c>
      <c r="N94">
        <v>19</v>
      </c>
      <c r="O94">
        <v>4</v>
      </c>
      <c r="P94">
        <v>132</v>
      </c>
      <c r="Q94">
        <v>23</v>
      </c>
      <c r="R94">
        <v>109</v>
      </c>
      <c r="S94">
        <f t="shared" si="2"/>
        <v>3</v>
      </c>
      <c r="T94" s="17">
        <f t="shared" si="3"/>
        <v>210000</v>
      </c>
      <c r="U94" s="19" t="s">
        <v>686</v>
      </c>
    </row>
    <row r="95" spans="1:21">
      <c r="A95">
        <v>276</v>
      </c>
      <c r="B95" t="s">
        <v>284</v>
      </c>
      <c r="C95" s="2">
        <v>394</v>
      </c>
      <c r="D95" s="6" t="s">
        <v>284</v>
      </c>
      <c r="E95" s="12">
        <f>IF(D95=B95,0,1)</f>
        <v>0</v>
      </c>
      <c r="F95" s="4" t="s">
        <v>546</v>
      </c>
      <c r="G95" s="18" t="s">
        <v>685</v>
      </c>
      <c r="H95" s="4" t="s">
        <v>631</v>
      </c>
      <c r="I95" s="1">
        <v>65400</v>
      </c>
      <c r="J95" s="5">
        <f>I95/0.7</f>
        <v>93428.571428571435</v>
      </c>
      <c r="K95">
        <v>160</v>
      </c>
      <c r="L95">
        <v>51</v>
      </c>
      <c r="M95">
        <v>51</v>
      </c>
      <c r="N95">
        <v>15</v>
      </c>
      <c r="O95">
        <v>36</v>
      </c>
      <c r="P95">
        <v>113</v>
      </c>
      <c r="Q95">
        <v>4</v>
      </c>
      <c r="R95">
        <v>109</v>
      </c>
      <c r="S95">
        <f t="shared" si="2"/>
        <v>-129</v>
      </c>
      <c r="T95" s="17">
        <f t="shared" si="3"/>
        <v>0</v>
      </c>
      <c r="U95" s="19" t="s">
        <v>686</v>
      </c>
    </row>
    <row r="96" spans="1:21">
      <c r="A96">
        <v>2</v>
      </c>
      <c r="B96" t="s">
        <v>10</v>
      </c>
      <c r="C96" s="2">
        <v>326</v>
      </c>
      <c r="D96" s="4" t="s">
        <v>10</v>
      </c>
      <c r="E96" s="12">
        <f>IF(D96=B96,0,1)</f>
        <v>0</v>
      </c>
      <c r="F96" s="4" t="s">
        <v>545</v>
      </c>
      <c r="G96" s="18" t="s">
        <v>685</v>
      </c>
      <c r="H96" s="4" t="s">
        <v>598</v>
      </c>
      <c r="I96" s="1">
        <v>37350</v>
      </c>
      <c r="J96" s="5">
        <f>I96/0.7</f>
        <v>53357.142857142862</v>
      </c>
      <c r="K96">
        <v>128</v>
      </c>
      <c r="L96">
        <v>20</v>
      </c>
      <c r="M96">
        <v>20</v>
      </c>
      <c r="N96">
        <v>8</v>
      </c>
      <c r="O96">
        <v>12</v>
      </c>
      <c r="P96">
        <v>137</v>
      </c>
      <c r="Q96">
        <v>29</v>
      </c>
      <c r="R96">
        <v>108</v>
      </c>
      <c r="S96">
        <f t="shared" si="2"/>
        <v>-40</v>
      </c>
      <c r="T96" s="17">
        <f t="shared" si="3"/>
        <v>0</v>
      </c>
      <c r="U96" s="19" t="s">
        <v>686</v>
      </c>
    </row>
    <row r="97" spans="1:21">
      <c r="A97">
        <v>227</v>
      </c>
      <c r="B97" t="s">
        <v>235</v>
      </c>
      <c r="C97" s="2">
        <v>456</v>
      </c>
      <c r="D97" s="6" t="s">
        <v>235</v>
      </c>
      <c r="E97" s="12">
        <f>IF(D97=B97,0,1)</f>
        <v>0</v>
      </c>
      <c r="F97" s="4" t="s">
        <v>589</v>
      </c>
      <c r="G97" s="18" t="s">
        <v>685</v>
      </c>
      <c r="H97" s="4" t="s">
        <v>644</v>
      </c>
      <c r="I97" s="1">
        <v>26000</v>
      </c>
      <c r="J97" s="5">
        <f>I97/0.7</f>
        <v>37142.857142857145</v>
      </c>
      <c r="K97">
        <v>108</v>
      </c>
      <c r="L97">
        <v>1</v>
      </c>
      <c r="M97">
        <v>1</v>
      </c>
      <c r="N97">
        <v>-17</v>
      </c>
      <c r="O97">
        <v>18</v>
      </c>
      <c r="P97">
        <v>112</v>
      </c>
      <c r="Q97">
        <v>4</v>
      </c>
      <c r="R97">
        <v>108</v>
      </c>
      <c r="S97">
        <f t="shared" si="2"/>
        <v>-89</v>
      </c>
      <c r="T97" s="17">
        <f t="shared" si="3"/>
        <v>0</v>
      </c>
      <c r="U97" s="19" t="s">
        <v>682</v>
      </c>
    </row>
    <row r="98" spans="1:21">
      <c r="A98">
        <v>80</v>
      </c>
      <c r="B98" t="s">
        <v>88</v>
      </c>
      <c r="C98" s="2">
        <v>451</v>
      </c>
      <c r="D98" s="6" t="s">
        <v>88</v>
      </c>
      <c r="E98" s="12">
        <f>IF(D98=B98,0,1)</f>
        <v>0</v>
      </c>
      <c r="F98" s="4" t="s">
        <v>589</v>
      </c>
      <c r="G98" s="18" t="s">
        <v>685</v>
      </c>
      <c r="H98" s="4" t="s">
        <v>617</v>
      </c>
      <c r="I98" s="1">
        <v>28600</v>
      </c>
      <c r="J98" s="5">
        <f>I98/0.7</f>
        <v>40857.142857142862</v>
      </c>
      <c r="K98">
        <v>144</v>
      </c>
      <c r="L98">
        <v>34</v>
      </c>
      <c r="M98">
        <v>34</v>
      </c>
      <c r="N98">
        <v>23</v>
      </c>
      <c r="O98">
        <v>11</v>
      </c>
      <c r="P98">
        <v>119</v>
      </c>
      <c r="Q98">
        <v>13</v>
      </c>
      <c r="R98">
        <v>106</v>
      </c>
      <c r="S98">
        <f t="shared" si="2"/>
        <v>-21</v>
      </c>
      <c r="T98" s="17">
        <f t="shared" si="3"/>
        <v>0</v>
      </c>
      <c r="U98" s="19" t="s">
        <v>682</v>
      </c>
    </row>
    <row r="99" spans="1:21">
      <c r="A99">
        <v>197</v>
      </c>
      <c r="B99" t="s">
        <v>205</v>
      </c>
      <c r="C99" s="2">
        <v>108</v>
      </c>
      <c r="D99" s="8" t="s">
        <v>205</v>
      </c>
      <c r="E99" s="12">
        <f>IF(D99=B99,0,1)</f>
        <v>0</v>
      </c>
      <c r="F99" s="4" t="s">
        <v>586</v>
      </c>
      <c r="G99" s="18" t="s">
        <v>685</v>
      </c>
      <c r="H99" s="4" t="s">
        <v>629</v>
      </c>
      <c r="I99" s="1">
        <v>98000</v>
      </c>
      <c r="J99" s="5">
        <f>I99/0.7</f>
        <v>140000</v>
      </c>
      <c r="K99">
        <v>123</v>
      </c>
      <c r="L99">
        <v>11</v>
      </c>
      <c r="M99">
        <v>11</v>
      </c>
      <c r="N99">
        <v>-6</v>
      </c>
      <c r="O99">
        <v>17</v>
      </c>
      <c r="P99">
        <v>121</v>
      </c>
      <c r="Q99">
        <v>15</v>
      </c>
      <c r="R99">
        <v>106</v>
      </c>
      <c r="S99">
        <f t="shared" si="2"/>
        <v>-74</v>
      </c>
      <c r="T99" s="17">
        <f t="shared" si="3"/>
        <v>0</v>
      </c>
      <c r="U99" s="19" t="s">
        <v>686</v>
      </c>
    </row>
    <row r="100" spans="1:21">
      <c r="A100">
        <v>378</v>
      </c>
      <c r="B100" t="s">
        <v>386</v>
      </c>
      <c r="C100" s="2">
        <v>510</v>
      </c>
      <c r="D100" s="4" t="s">
        <v>386</v>
      </c>
      <c r="E100" s="12">
        <f>IF(D100=B100,0,1)</f>
        <v>0</v>
      </c>
      <c r="F100" s="4" t="s">
        <v>544</v>
      </c>
      <c r="G100" s="18"/>
      <c r="H100" s="4" t="s">
        <v>663</v>
      </c>
      <c r="I100" s="1">
        <v>42700</v>
      </c>
      <c r="J100" s="5">
        <f>I100/0.7</f>
        <v>61000.000000000007</v>
      </c>
      <c r="K100">
        <v>132</v>
      </c>
      <c r="L100">
        <v>26</v>
      </c>
      <c r="M100">
        <v>26</v>
      </c>
      <c r="N100">
        <v>-3</v>
      </c>
      <c r="O100">
        <v>29</v>
      </c>
      <c r="P100">
        <v>113</v>
      </c>
      <c r="Q100">
        <v>7</v>
      </c>
      <c r="R100">
        <v>106</v>
      </c>
      <c r="S100">
        <f t="shared" si="2"/>
        <v>-119</v>
      </c>
      <c r="T100" s="17">
        <f t="shared" si="3"/>
        <v>0</v>
      </c>
      <c r="U100" s="19" t="s">
        <v>686</v>
      </c>
    </row>
    <row r="101" spans="1:21">
      <c r="A101">
        <v>407</v>
      </c>
      <c r="B101" t="s">
        <v>415</v>
      </c>
      <c r="C101" s="2">
        <v>107</v>
      </c>
      <c r="D101" s="8" t="s">
        <v>415</v>
      </c>
      <c r="E101" s="12">
        <f>IF(D101=B101,0,1)</f>
        <v>0</v>
      </c>
      <c r="F101" s="4" t="s">
        <v>586</v>
      </c>
      <c r="G101" s="18" t="s">
        <v>685</v>
      </c>
      <c r="H101" s="4" t="s">
        <v>666</v>
      </c>
      <c r="I101" s="1">
        <v>103000</v>
      </c>
      <c r="J101" s="5">
        <f>I101/0.7</f>
        <v>147142.85714285716</v>
      </c>
      <c r="K101">
        <v>172</v>
      </c>
      <c r="L101">
        <v>46</v>
      </c>
      <c r="M101">
        <v>46</v>
      </c>
      <c r="N101">
        <v>35</v>
      </c>
      <c r="O101">
        <v>11</v>
      </c>
      <c r="P101">
        <v>136</v>
      </c>
      <c r="Q101">
        <v>30</v>
      </c>
      <c r="R101">
        <v>106</v>
      </c>
      <c r="S101">
        <f t="shared" si="2"/>
        <v>-9</v>
      </c>
      <c r="T101" s="17">
        <f t="shared" si="3"/>
        <v>0</v>
      </c>
      <c r="U101" s="19" t="s">
        <v>686</v>
      </c>
    </row>
    <row r="102" spans="1:21">
      <c r="A102">
        <v>409</v>
      </c>
      <c r="B102" t="s">
        <v>417</v>
      </c>
      <c r="C102" s="2">
        <v>97</v>
      </c>
      <c r="D102" s="10" t="s">
        <v>417</v>
      </c>
      <c r="E102" s="12">
        <f>IF(D102=B102,0,1)</f>
        <v>0</v>
      </c>
      <c r="F102" s="4" t="s">
        <v>583</v>
      </c>
      <c r="G102" s="18" t="s">
        <v>685</v>
      </c>
      <c r="H102" s="4" t="s">
        <v>666</v>
      </c>
      <c r="I102" s="1">
        <v>83000</v>
      </c>
      <c r="J102" s="5">
        <f>I102/0.7</f>
        <v>118571.42857142858</v>
      </c>
      <c r="K102">
        <v>107</v>
      </c>
      <c r="L102">
        <v>2</v>
      </c>
      <c r="M102">
        <v>2</v>
      </c>
      <c r="N102">
        <v>-23</v>
      </c>
      <c r="O102">
        <v>25</v>
      </c>
      <c r="P102">
        <v>127</v>
      </c>
      <c r="Q102">
        <v>21</v>
      </c>
      <c r="R102">
        <v>106</v>
      </c>
      <c r="S102">
        <f t="shared" si="2"/>
        <v>-123</v>
      </c>
      <c r="T102" s="17">
        <f t="shared" si="3"/>
        <v>0</v>
      </c>
      <c r="U102" s="19" t="s">
        <v>686</v>
      </c>
    </row>
    <row r="103" spans="1:21">
      <c r="A103">
        <v>22</v>
      </c>
      <c r="B103" t="s">
        <v>30</v>
      </c>
      <c r="C103" s="2">
        <v>357</v>
      </c>
      <c r="D103" s="4" t="s">
        <v>30</v>
      </c>
      <c r="E103" s="12">
        <f>IF(D103=B103,0,1)</f>
        <v>0</v>
      </c>
      <c r="F103" s="4" t="s">
        <v>540</v>
      </c>
      <c r="G103" s="18" t="s">
        <v>685</v>
      </c>
      <c r="H103" s="4" t="s">
        <v>600</v>
      </c>
      <c r="I103" s="1">
        <v>70500</v>
      </c>
      <c r="J103" s="5">
        <f>I103/0.7</f>
        <v>100714.28571428572</v>
      </c>
      <c r="K103">
        <v>115</v>
      </c>
      <c r="L103">
        <v>13</v>
      </c>
      <c r="M103">
        <v>13</v>
      </c>
      <c r="N103">
        <v>3</v>
      </c>
      <c r="O103">
        <v>10</v>
      </c>
      <c r="P103">
        <v>118</v>
      </c>
      <c r="Q103">
        <v>13</v>
      </c>
      <c r="R103">
        <v>105</v>
      </c>
      <c r="S103">
        <f t="shared" si="2"/>
        <v>-37</v>
      </c>
      <c r="T103" s="17">
        <f t="shared" si="3"/>
        <v>0</v>
      </c>
      <c r="U103" s="19" t="s">
        <v>686</v>
      </c>
    </row>
    <row r="104" spans="1:21">
      <c r="A104">
        <v>54</v>
      </c>
      <c r="B104" t="s">
        <v>62</v>
      </c>
      <c r="C104" s="2">
        <v>146</v>
      </c>
      <c r="D104" s="9" t="s">
        <v>62</v>
      </c>
      <c r="E104" s="12">
        <f>IF(D104=B104,0,1)</f>
        <v>0</v>
      </c>
      <c r="F104" s="6" t="s">
        <v>527</v>
      </c>
      <c r="G104" s="18" t="s">
        <v>685</v>
      </c>
      <c r="H104" s="4" t="s">
        <v>613</v>
      </c>
      <c r="I104" s="1">
        <v>84000</v>
      </c>
      <c r="J104" s="5">
        <f>I104/0.7</f>
        <v>120000.00000000001</v>
      </c>
      <c r="K104">
        <v>135</v>
      </c>
      <c r="L104">
        <v>27</v>
      </c>
      <c r="M104">
        <v>27</v>
      </c>
      <c r="N104">
        <v>12</v>
      </c>
      <c r="O104">
        <v>15</v>
      </c>
      <c r="P104">
        <v>130</v>
      </c>
      <c r="Q104">
        <v>25</v>
      </c>
      <c r="R104">
        <v>105</v>
      </c>
      <c r="S104">
        <f t="shared" si="2"/>
        <v>-48</v>
      </c>
      <c r="T104" s="17">
        <f t="shared" si="3"/>
        <v>0</v>
      </c>
      <c r="U104" s="19" t="s">
        <v>686</v>
      </c>
    </row>
    <row r="105" spans="1:21">
      <c r="A105">
        <v>255</v>
      </c>
      <c r="B105" t="s">
        <v>263</v>
      </c>
      <c r="C105" s="2">
        <v>334</v>
      </c>
      <c r="D105" s="4" t="s">
        <v>263</v>
      </c>
      <c r="E105" s="12">
        <f>IF(D105=B105,0,1)</f>
        <v>0</v>
      </c>
      <c r="F105" s="4" t="s">
        <v>578</v>
      </c>
      <c r="G105" s="18" t="s">
        <v>685</v>
      </c>
      <c r="H105" s="4" t="s">
        <v>646</v>
      </c>
      <c r="I105" s="1">
        <v>77400</v>
      </c>
      <c r="J105" s="5">
        <f>I105/0.7</f>
        <v>110571.42857142858</v>
      </c>
      <c r="K105">
        <v>117</v>
      </c>
      <c r="L105">
        <v>3</v>
      </c>
      <c r="M105">
        <v>3</v>
      </c>
      <c r="N105">
        <v>-19</v>
      </c>
      <c r="O105">
        <v>22</v>
      </c>
      <c r="P105">
        <v>123</v>
      </c>
      <c r="Q105">
        <v>18</v>
      </c>
      <c r="R105">
        <v>105</v>
      </c>
      <c r="S105">
        <f t="shared" si="2"/>
        <v>-107</v>
      </c>
      <c r="T105" s="17">
        <f t="shared" si="3"/>
        <v>0</v>
      </c>
      <c r="U105" s="19" t="s">
        <v>686</v>
      </c>
    </row>
    <row r="106" spans="1:21">
      <c r="A106">
        <v>365</v>
      </c>
      <c r="B106" t="s">
        <v>373</v>
      </c>
      <c r="C106" s="2">
        <v>377</v>
      </c>
      <c r="D106" s="6" t="s">
        <v>373</v>
      </c>
      <c r="E106" s="12">
        <f>IF(D106=B106,0,1)</f>
        <v>0</v>
      </c>
      <c r="F106" s="4" t="s">
        <v>540</v>
      </c>
      <c r="G106" s="18" t="s">
        <v>685</v>
      </c>
      <c r="H106" s="4" t="s">
        <v>661</v>
      </c>
      <c r="I106" s="1">
        <v>25000</v>
      </c>
      <c r="J106" s="5">
        <f>I106/0.7</f>
        <v>35714.285714285717</v>
      </c>
      <c r="K106">
        <v>108</v>
      </c>
      <c r="L106">
        <v>4</v>
      </c>
      <c r="M106">
        <v>4</v>
      </c>
      <c r="N106">
        <v>-12</v>
      </c>
      <c r="O106">
        <v>16</v>
      </c>
      <c r="P106">
        <v>119</v>
      </c>
      <c r="Q106">
        <v>15</v>
      </c>
      <c r="R106">
        <v>104</v>
      </c>
      <c r="S106">
        <f t="shared" si="2"/>
        <v>-76</v>
      </c>
      <c r="T106" s="17">
        <f t="shared" si="3"/>
        <v>0</v>
      </c>
      <c r="U106" s="19" t="s">
        <v>686</v>
      </c>
    </row>
    <row r="107" spans="1:21">
      <c r="A107">
        <v>437</v>
      </c>
      <c r="B107" t="s">
        <v>445</v>
      </c>
      <c r="C107" s="2">
        <v>464</v>
      </c>
      <c r="D107" s="6" t="s">
        <v>445</v>
      </c>
      <c r="E107" s="12">
        <f>IF(D107=B107,0,1)</f>
        <v>0</v>
      </c>
      <c r="F107" s="4" t="s">
        <v>552</v>
      </c>
      <c r="G107" s="18" t="s">
        <v>685</v>
      </c>
      <c r="H107" s="4" t="s">
        <v>668</v>
      </c>
      <c r="I107" s="1">
        <v>70700</v>
      </c>
      <c r="J107" s="5">
        <f>I107/0.7</f>
        <v>101000</v>
      </c>
      <c r="K107">
        <v>108</v>
      </c>
      <c r="L107">
        <v>4</v>
      </c>
      <c r="M107">
        <v>4</v>
      </c>
      <c r="N107">
        <v>-23</v>
      </c>
      <c r="O107">
        <v>27</v>
      </c>
      <c r="P107">
        <v>114</v>
      </c>
      <c r="Q107">
        <v>10</v>
      </c>
      <c r="R107">
        <v>104</v>
      </c>
      <c r="S107">
        <f t="shared" si="2"/>
        <v>-131</v>
      </c>
      <c r="T107" s="17">
        <f t="shared" si="3"/>
        <v>0</v>
      </c>
      <c r="U107" s="19" t="s">
        <v>682</v>
      </c>
    </row>
    <row r="108" spans="1:21">
      <c r="A108">
        <v>463</v>
      </c>
      <c r="B108" t="s">
        <v>471</v>
      </c>
      <c r="C108" s="2">
        <v>499</v>
      </c>
      <c r="D108" s="6" t="s">
        <v>471</v>
      </c>
      <c r="E108" s="12">
        <f>IF(D108=B108,0,1)</f>
        <v>0</v>
      </c>
      <c r="F108" s="4" t="s">
        <v>588</v>
      </c>
      <c r="G108" s="18" t="s">
        <v>685</v>
      </c>
      <c r="H108" s="4" t="s">
        <v>672</v>
      </c>
      <c r="I108" s="1">
        <v>70000</v>
      </c>
      <c r="J108" s="5">
        <f>I108/0.7</f>
        <v>100000</v>
      </c>
      <c r="K108">
        <v>137</v>
      </c>
      <c r="L108">
        <v>31</v>
      </c>
      <c r="M108">
        <v>31</v>
      </c>
      <c r="N108">
        <v>14</v>
      </c>
      <c r="O108">
        <v>17</v>
      </c>
      <c r="P108">
        <v>129</v>
      </c>
      <c r="Q108">
        <v>25</v>
      </c>
      <c r="R108">
        <v>104</v>
      </c>
      <c r="S108">
        <f t="shared" si="2"/>
        <v>-54</v>
      </c>
      <c r="T108" s="17">
        <f t="shared" si="3"/>
        <v>0</v>
      </c>
      <c r="U108" s="19" t="s">
        <v>686</v>
      </c>
    </row>
    <row r="109" spans="1:21">
      <c r="A109">
        <v>153</v>
      </c>
      <c r="B109" t="s">
        <v>161</v>
      </c>
      <c r="C109" s="2">
        <v>363</v>
      </c>
      <c r="D109" s="6" t="s">
        <v>161</v>
      </c>
      <c r="E109" s="12">
        <f>IF(D109=B109,0,1)</f>
        <v>0</v>
      </c>
      <c r="F109" s="4" t="s">
        <v>540</v>
      </c>
      <c r="G109" s="18" t="s">
        <v>685</v>
      </c>
      <c r="H109" s="6" t="s">
        <v>533</v>
      </c>
      <c r="I109" s="1">
        <v>34000</v>
      </c>
      <c r="J109" s="5">
        <f>I109/0.7</f>
        <v>48571.428571428572</v>
      </c>
      <c r="K109">
        <v>118</v>
      </c>
      <c r="L109">
        <v>10</v>
      </c>
      <c r="M109">
        <v>10</v>
      </c>
      <c r="N109">
        <v>-4</v>
      </c>
      <c r="O109">
        <v>14</v>
      </c>
      <c r="P109">
        <v>107</v>
      </c>
      <c r="Q109">
        <v>4</v>
      </c>
      <c r="R109">
        <v>103</v>
      </c>
      <c r="S109">
        <f t="shared" si="2"/>
        <v>-60</v>
      </c>
      <c r="T109" s="17">
        <f t="shared" si="3"/>
        <v>0</v>
      </c>
      <c r="U109" s="19" t="s">
        <v>686</v>
      </c>
    </row>
    <row r="110" spans="1:21">
      <c r="A110">
        <v>234</v>
      </c>
      <c r="B110" t="s">
        <v>242</v>
      </c>
      <c r="C110" s="2">
        <v>101</v>
      </c>
      <c r="D110" s="8" t="s">
        <v>242</v>
      </c>
      <c r="E110" s="12">
        <f>IF(D110=B110,0,1)</f>
        <v>0</v>
      </c>
      <c r="F110" s="4" t="s">
        <v>583</v>
      </c>
      <c r="G110" s="18" t="s">
        <v>685</v>
      </c>
      <c r="H110" s="4" t="s">
        <v>645</v>
      </c>
      <c r="I110" s="1">
        <v>85650</v>
      </c>
      <c r="J110" s="5">
        <f>I110/0.7</f>
        <v>122357.14285714287</v>
      </c>
      <c r="K110">
        <v>131</v>
      </c>
      <c r="L110">
        <v>31</v>
      </c>
      <c r="M110">
        <v>31</v>
      </c>
      <c r="N110">
        <v>11</v>
      </c>
      <c r="O110">
        <v>20</v>
      </c>
      <c r="P110">
        <v>115</v>
      </c>
      <c r="Q110">
        <v>12</v>
      </c>
      <c r="R110">
        <v>103</v>
      </c>
      <c r="S110">
        <f t="shared" si="2"/>
        <v>-69</v>
      </c>
      <c r="T110" s="17">
        <f t="shared" si="3"/>
        <v>0</v>
      </c>
      <c r="U110" s="19" t="s">
        <v>686</v>
      </c>
    </row>
    <row r="111" spans="1:21">
      <c r="A111">
        <v>111</v>
      </c>
      <c r="B111" t="s">
        <v>119</v>
      </c>
      <c r="C111" s="2">
        <v>322</v>
      </c>
      <c r="D111" s="6" t="s">
        <v>119</v>
      </c>
      <c r="E111" s="12">
        <f>IF(D111=B111,0,1)</f>
        <v>0</v>
      </c>
      <c r="F111" s="4" t="s">
        <v>545</v>
      </c>
      <c r="G111" s="18" t="s">
        <v>685</v>
      </c>
      <c r="H111" s="4" t="s">
        <v>624</v>
      </c>
      <c r="I111" s="1">
        <v>53950</v>
      </c>
      <c r="J111" s="5">
        <f>I111/0.7</f>
        <v>77071.42857142858</v>
      </c>
      <c r="K111">
        <v>119</v>
      </c>
      <c r="L111">
        <v>1</v>
      </c>
      <c r="M111">
        <v>1</v>
      </c>
      <c r="N111">
        <v>-18</v>
      </c>
      <c r="O111">
        <v>19</v>
      </c>
      <c r="P111">
        <v>135</v>
      </c>
      <c r="Q111">
        <v>33</v>
      </c>
      <c r="R111">
        <v>102</v>
      </c>
      <c r="S111">
        <f t="shared" si="2"/>
        <v>-94</v>
      </c>
      <c r="T111" s="17">
        <f t="shared" si="3"/>
        <v>0</v>
      </c>
      <c r="U111" s="19" t="s">
        <v>686</v>
      </c>
    </row>
    <row r="112" spans="1:21">
      <c r="A112">
        <v>135</v>
      </c>
      <c r="B112" t="s">
        <v>143</v>
      </c>
      <c r="C112" s="2">
        <v>501</v>
      </c>
      <c r="D112" s="6" t="s">
        <v>143</v>
      </c>
      <c r="E112" s="12">
        <f>IF(D112=B112,0,1)</f>
        <v>0</v>
      </c>
      <c r="F112" s="4" t="s">
        <v>590</v>
      </c>
      <c r="G112" s="18" t="s">
        <v>685</v>
      </c>
      <c r="H112" s="4" t="s">
        <v>629</v>
      </c>
      <c r="I112" s="1">
        <v>75000</v>
      </c>
      <c r="J112" s="5">
        <f>I112/0.7</f>
        <v>107142.85714285714</v>
      </c>
      <c r="K112">
        <v>142</v>
      </c>
      <c r="L112">
        <v>28</v>
      </c>
      <c r="M112">
        <v>28</v>
      </c>
      <c r="N112">
        <v>16</v>
      </c>
      <c r="O112">
        <v>12</v>
      </c>
      <c r="P112">
        <v>119</v>
      </c>
      <c r="Q112">
        <v>17</v>
      </c>
      <c r="R112">
        <v>102</v>
      </c>
      <c r="S112">
        <f t="shared" si="2"/>
        <v>-32</v>
      </c>
      <c r="T112" s="17">
        <f t="shared" si="3"/>
        <v>0</v>
      </c>
      <c r="U112" s="19" t="s">
        <v>686</v>
      </c>
    </row>
    <row r="113" spans="1:21">
      <c r="A113">
        <v>449</v>
      </c>
      <c r="B113" t="s">
        <v>457</v>
      </c>
      <c r="C113" s="2">
        <v>459</v>
      </c>
      <c r="D113" s="4" t="s">
        <v>457</v>
      </c>
      <c r="E113" s="12">
        <f>IF(D113=B113,0,1)</f>
        <v>0</v>
      </c>
      <c r="F113" s="4" t="s">
        <v>552</v>
      </c>
      <c r="G113" s="18" t="s">
        <v>685</v>
      </c>
      <c r="H113" s="4" t="s">
        <v>668</v>
      </c>
      <c r="I113" s="1">
        <v>53300</v>
      </c>
      <c r="J113" s="5">
        <f>I113/0.7</f>
        <v>76142.857142857145</v>
      </c>
      <c r="K113">
        <v>129</v>
      </c>
      <c r="L113">
        <v>27</v>
      </c>
      <c r="M113">
        <v>27</v>
      </c>
      <c r="N113">
        <v>22</v>
      </c>
      <c r="O113">
        <v>5</v>
      </c>
      <c r="P113">
        <v>111</v>
      </c>
      <c r="Q113">
        <v>9</v>
      </c>
      <c r="R113">
        <v>102</v>
      </c>
      <c r="S113">
        <f t="shared" si="2"/>
        <v>2</v>
      </c>
      <c r="T113" s="17">
        <f t="shared" si="3"/>
        <v>106600</v>
      </c>
      <c r="U113" s="19" t="s">
        <v>682</v>
      </c>
    </row>
    <row r="114" spans="1:21">
      <c r="A114">
        <v>109</v>
      </c>
      <c r="B114" t="s">
        <v>117</v>
      </c>
      <c r="C114" s="2">
        <v>79</v>
      </c>
      <c r="D114" s="11" t="s">
        <v>117</v>
      </c>
      <c r="E114" s="12">
        <f>IF(D114=B114,0,1)</f>
        <v>0</v>
      </c>
      <c r="F114" s="4" t="s">
        <v>580</v>
      </c>
      <c r="G114" s="18" t="s">
        <v>685</v>
      </c>
      <c r="H114" s="4" t="s">
        <v>623</v>
      </c>
      <c r="I114" s="1">
        <v>86500</v>
      </c>
      <c r="J114" s="5">
        <f>I114/0.7</f>
        <v>123571.42857142858</v>
      </c>
      <c r="K114">
        <v>175</v>
      </c>
      <c r="L114">
        <v>67</v>
      </c>
      <c r="M114">
        <v>67</v>
      </c>
      <c r="N114">
        <v>63</v>
      </c>
      <c r="O114">
        <v>4</v>
      </c>
      <c r="P114">
        <v>127</v>
      </c>
      <c r="Q114">
        <v>26</v>
      </c>
      <c r="R114">
        <v>101</v>
      </c>
      <c r="S114">
        <f t="shared" si="2"/>
        <v>47</v>
      </c>
      <c r="T114" s="17">
        <f t="shared" si="3"/>
        <v>4065500</v>
      </c>
      <c r="U114" s="19" t="s">
        <v>686</v>
      </c>
    </row>
    <row r="115" spans="1:21">
      <c r="A115">
        <v>317</v>
      </c>
      <c r="B115" t="s">
        <v>325</v>
      </c>
      <c r="C115" s="2">
        <v>87</v>
      </c>
      <c r="D115" s="10" t="s">
        <v>325</v>
      </c>
      <c r="E115" s="12">
        <f>IF(D115=B115,0,1)</f>
        <v>0</v>
      </c>
      <c r="F115" s="4" t="s">
        <v>595</v>
      </c>
      <c r="G115" s="18" t="s">
        <v>685</v>
      </c>
      <c r="H115" s="4" t="s">
        <v>657</v>
      </c>
      <c r="I115" s="1">
        <v>56200</v>
      </c>
      <c r="J115" s="5">
        <f>I115/0.7</f>
        <v>80285.71428571429</v>
      </c>
      <c r="K115">
        <v>155</v>
      </c>
      <c r="L115">
        <v>54</v>
      </c>
      <c r="M115">
        <v>54</v>
      </c>
      <c r="N115">
        <v>45</v>
      </c>
      <c r="O115">
        <v>9</v>
      </c>
      <c r="P115">
        <v>108</v>
      </c>
      <c r="Q115">
        <v>7</v>
      </c>
      <c r="R115">
        <v>101</v>
      </c>
      <c r="S115">
        <f t="shared" si="2"/>
        <v>9</v>
      </c>
      <c r="T115" s="17">
        <f t="shared" si="3"/>
        <v>505800</v>
      </c>
      <c r="U115" s="19" t="s">
        <v>686</v>
      </c>
    </row>
    <row r="116" spans="1:21">
      <c r="A116">
        <v>325</v>
      </c>
      <c r="B116" t="s">
        <v>333</v>
      </c>
      <c r="C116" s="2">
        <v>90</v>
      </c>
      <c r="D116" s="11" t="s">
        <v>333</v>
      </c>
      <c r="E116" s="12">
        <f>IF(D116=B116,0,1)</f>
        <v>0</v>
      </c>
      <c r="F116" s="4" t="s">
        <v>595</v>
      </c>
      <c r="G116" s="18" t="s">
        <v>685</v>
      </c>
      <c r="H116" s="4" t="s">
        <v>659</v>
      </c>
      <c r="I116" s="1">
        <v>66350</v>
      </c>
      <c r="J116" s="5">
        <f>I116/0.7</f>
        <v>94785.71428571429</v>
      </c>
      <c r="K116">
        <v>96</v>
      </c>
      <c r="L116">
        <v>-2</v>
      </c>
      <c r="M116">
        <v>-2</v>
      </c>
      <c r="N116">
        <v>-8</v>
      </c>
      <c r="O116">
        <v>6</v>
      </c>
      <c r="P116">
        <v>110</v>
      </c>
      <c r="Q116">
        <v>9</v>
      </c>
      <c r="R116">
        <v>101</v>
      </c>
      <c r="S116">
        <f t="shared" si="2"/>
        <v>-32</v>
      </c>
      <c r="T116" s="17">
        <f t="shared" si="3"/>
        <v>0</v>
      </c>
      <c r="U116" s="19" t="s">
        <v>686</v>
      </c>
    </row>
    <row r="117" spans="1:21">
      <c r="A117">
        <v>337</v>
      </c>
      <c r="B117" t="s">
        <v>345</v>
      </c>
      <c r="C117" s="2">
        <v>40</v>
      </c>
      <c r="D117" s="3" t="s">
        <v>345</v>
      </c>
      <c r="E117" s="12">
        <f>IF(D117=B117,0,1)</f>
        <v>0</v>
      </c>
      <c r="F117" s="4" t="s">
        <v>584</v>
      </c>
      <c r="G117" s="18" t="s">
        <v>685</v>
      </c>
      <c r="H117" s="4" t="s">
        <v>629</v>
      </c>
      <c r="I117" s="1">
        <v>90000</v>
      </c>
      <c r="J117" s="5">
        <f>I117/0.7</f>
        <v>128571.42857142858</v>
      </c>
      <c r="K117">
        <v>94</v>
      </c>
      <c r="L117">
        <v>27</v>
      </c>
      <c r="M117">
        <v>27</v>
      </c>
      <c r="N117">
        <v>23</v>
      </c>
      <c r="O117">
        <v>4</v>
      </c>
      <c r="P117">
        <v>117</v>
      </c>
      <c r="Q117">
        <v>16</v>
      </c>
      <c r="R117">
        <v>101</v>
      </c>
      <c r="S117">
        <f t="shared" si="2"/>
        <v>7</v>
      </c>
      <c r="T117" s="17">
        <f t="shared" si="3"/>
        <v>630000</v>
      </c>
      <c r="U117" s="19" t="s">
        <v>686</v>
      </c>
    </row>
    <row r="118" spans="1:21">
      <c r="A118">
        <v>138</v>
      </c>
      <c r="B118" t="s">
        <v>146</v>
      </c>
      <c r="C118" s="2">
        <v>57</v>
      </c>
      <c r="D118" s="11" t="s">
        <v>146</v>
      </c>
      <c r="E118" s="12">
        <f>IF(D118=B118,0,1)</f>
        <v>0</v>
      </c>
      <c r="F118" s="4" t="s">
        <v>684</v>
      </c>
      <c r="G118" s="18" t="s">
        <v>685</v>
      </c>
      <c r="H118" s="4" t="s">
        <v>629</v>
      </c>
      <c r="I118" s="1">
        <v>110000</v>
      </c>
      <c r="J118" s="5">
        <f>I118/0.7</f>
        <v>157142.85714285716</v>
      </c>
      <c r="K118">
        <v>127</v>
      </c>
      <c r="L118">
        <v>23</v>
      </c>
      <c r="M118">
        <v>23</v>
      </c>
      <c r="N118">
        <v>15</v>
      </c>
      <c r="O118">
        <v>8</v>
      </c>
      <c r="P118">
        <v>133</v>
      </c>
      <c r="Q118">
        <v>34</v>
      </c>
      <c r="R118">
        <v>99</v>
      </c>
      <c r="S118">
        <f t="shared" si="2"/>
        <v>-17</v>
      </c>
      <c r="T118" s="17">
        <f t="shared" si="3"/>
        <v>0</v>
      </c>
      <c r="U118" s="19" t="s">
        <v>686</v>
      </c>
    </row>
    <row r="119" spans="1:21">
      <c r="A119">
        <v>363</v>
      </c>
      <c r="B119" t="s">
        <v>371</v>
      </c>
      <c r="C119" s="2">
        <v>248</v>
      </c>
      <c r="D119" s="4" t="s">
        <v>371</v>
      </c>
      <c r="E119" s="12">
        <f>IF(D119=B119,0,1)</f>
        <v>0</v>
      </c>
      <c r="F119" s="4" t="s">
        <v>543</v>
      </c>
      <c r="G119" s="18" t="s">
        <v>685</v>
      </c>
      <c r="H119" s="6" t="s">
        <v>534</v>
      </c>
      <c r="I119" s="1">
        <v>38550</v>
      </c>
      <c r="J119" s="5">
        <f>I119/0.7</f>
        <v>55071.428571428572</v>
      </c>
      <c r="K119">
        <v>131</v>
      </c>
      <c r="L119">
        <v>31</v>
      </c>
      <c r="M119">
        <v>31</v>
      </c>
      <c r="N119">
        <v>25</v>
      </c>
      <c r="O119">
        <v>6</v>
      </c>
      <c r="P119">
        <v>105</v>
      </c>
      <c r="Q119">
        <v>6</v>
      </c>
      <c r="R119">
        <v>99</v>
      </c>
      <c r="S119">
        <f t="shared" si="2"/>
        <v>1</v>
      </c>
      <c r="T119" s="17">
        <f t="shared" si="3"/>
        <v>38550</v>
      </c>
      <c r="U119" s="19" t="s">
        <v>686</v>
      </c>
    </row>
    <row r="120" spans="1:21">
      <c r="A120">
        <v>445</v>
      </c>
      <c r="B120" t="s">
        <v>453</v>
      </c>
      <c r="C120" s="2">
        <v>433</v>
      </c>
      <c r="D120" s="6" t="s">
        <v>453</v>
      </c>
      <c r="E120" s="12">
        <f>IF(D120=B120,0,1)</f>
        <v>0</v>
      </c>
      <c r="F120" s="4" t="s">
        <v>565</v>
      </c>
      <c r="G120" s="18" t="s">
        <v>685</v>
      </c>
      <c r="H120" s="4" t="s">
        <v>668</v>
      </c>
      <c r="I120" s="1">
        <v>51500</v>
      </c>
      <c r="J120" s="5">
        <f>I120/0.7</f>
        <v>73571.42857142858</v>
      </c>
      <c r="K120">
        <v>108</v>
      </c>
      <c r="L120">
        <v>6</v>
      </c>
      <c r="M120">
        <v>6</v>
      </c>
      <c r="N120">
        <v>-22</v>
      </c>
      <c r="O120">
        <v>28</v>
      </c>
      <c r="P120">
        <v>102</v>
      </c>
      <c r="Q120">
        <v>3</v>
      </c>
      <c r="R120">
        <v>99</v>
      </c>
      <c r="S120">
        <f t="shared" si="2"/>
        <v>-134</v>
      </c>
      <c r="T120" s="17">
        <f t="shared" si="3"/>
        <v>0</v>
      </c>
      <c r="U120" s="19" t="s">
        <v>686</v>
      </c>
    </row>
    <row r="121" spans="1:21">
      <c r="A121">
        <v>454</v>
      </c>
      <c r="B121" t="s">
        <v>462</v>
      </c>
      <c r="C121" s="2">
        <v>346</v>
      </c>
      <c r="D121" s="6" t="s">
        <v>462</v>
      </c>
      <c r="E121" s="12">
        <f>IF(D121=B121,0,1)</f>
        <v>0</v>
      </c>
      <c r="F121" s="4" t="s">
        <v>547</v>
      </c>
      <c r="G121" s="18" t="s">
        <v>685</v>
      </c>
      <c r="H121" s="4" t="s">
        <v>669</v>
      </c>
      <c r="I121" s="1">
        <v>57200</v>
      </c>
      <c r="J121" s="5">
        <f>I121/0.7</f>
        <v>81714.285714285725</v>
      </c>
      <c r="K121">
        <v>111</v>
      </c>
      <c r="L121">
        <v>8</v>
      </c>
      <c r="M121">
        <v>8</v>
      </c>
      <c r="N121">
        <v>-14</v>
      </c>
      <c r="O121">
        <v>22</v>
      </c>
      <c r="P121">
        <v>108</v>
      </c>
      <c r="Q121">
        <v>9</v>
      </c>
      <c r="R121">
        <v>99</v>
      </c>
      <c r="S121">
        <f t="shared" si="2"/>
        <v>-102</v>
      </c>
      <c r="T121" s="17">
        <f t="shared" si="3"/>
        <v>0</v>
      </c>
      <c r="U121" s="19" t="s">
        <v>686</v>
      </c>
    </row>
    <row r="122" spans="1:21">
      <c r="A122">
        <v>83</v>
      </c>
      <c r="B122" t="s">
        <v>91</v>
      </c>
      <c r="C122" s="2">
        <v>369</v>
      </c>
      <c r="D122" s="6" t="s">
        <v>91</v>
      </c>
      <c r="E122" s="12">
        <f>IF(D122=B122,0,1)</f>
        <v>0</v>
      </c>
      <c r="F122" s="4" t="s">
        <v>540</v>
      </c>
      <c r="G122" s="18" t="s">
        <v>685</v>
      </c>
      <c r="H122" s="4" t="s">
        <v>617</v>
      </c>
      <c r="I122" s="1">
        <v>39400</v>
      </c>
      <c r="J122" s="5">
        <f>I122/0.7</f>
        <v>56285.71428571429</v>
      </c>
      <c r="K122">
        <v>107</v>
      </c>
      <c r="L122">
        <v>9</v>
      </c>
      <c r="M122">
        <v>9</v>
      </c>
      <c r="N122">
        <v>-5</v>
      </c>
      <c r="O122">
        <v>14</v>
      </c>
      <c r="P122">
        <v>106</v>
      </c>
      <c r="Q122">
        <v>8</v>
      </c>
      <c r="R122">
        <v>98</v>
      </c>
      <c r="S122">
        <f t="shared" si="2"/>
        <v>-61</v>
      </c>
      <c r="T122" s="17">
        <f t="shared" si="3"/>
        <v>0</v>
      </c>
      <c r="U122" s="19" t="s">
        <v>686</v>
      </c>
    </row>
    <row r="123" spans="1:21">
      <c r="A123">
        <v>88</v>
      </c>
      <c r="B123" t="s">
        <v>96</v>
      </c>
      <c r="C123" s="2">
        <v>325</v>
      </c>
      <c r="D123" s="6" t="s">
        <v>96</v>
      </c>
      <c r="E123" s="12">
        <f>IF(D123=B123,0,1)</f>
        <v>0</v>
      </c>
      <c r="F123" s="4" t="s">
        <v>545</v>
      </c>
      <c r="G123" s="18" t="s">
        <v>685</v>
      </c>
      <c r="H123" s="4" t="s">
        <v>619</v>
      </c>
      <c r="I123" s="1">
        <v>56350</v>
      </c>
      <c r="J123" s="5">
        <f>I123/0.7</f>
        <v>80500</v>
      </c>
      <c r="K123">
        <v>144</v>
      </c>
      <c r="L123">
        <v>44</v>
      </c>
      <c r="M123">
        <v>44</v>
      </c>
      <c r="N123">
        <v>26</v>
      </c>
      <c r="O123">
        <v>18</v>
      </c>
      <c r="P123">
        <v>112</v>
      </c>
      <c r="Q123">
        <v>14</v>
      </c>
      <c r="R123">
        <v>98</v>
      </c>
      <c r="S123">
        <f t="shared" si="2"/>
        <v>-46</v>
      </c>
      <c r="T123" s="17">
        <f t="shared" si="3"/>
        <v>0</v>
      </c>
      <c r="U123" s="19" t="s">
        <v>686</v>
      </c>
    </row>
    <row r="124" spans="1:21">
      <c r="A124">
        <v>167</v>
      </c>
      <c r="B124" t="s">
        <v>175</v>
      </c>
      <c r="C124" s="2">
        <v>69</v>
      </c>
      <c r="D124" s="10" t="s">
        <v>175</v>
      </c>
      <c r="E124" s="12">
        <f>IF(D124=B124,0,1)</f>
        <v>0</v>
      </c>
      <c r="F124" s="4" t="s">
        <v>563</v>
      </c>
      <c r="G124" s="18" t="s">
        <v>685</v>
      </c>
      <c r="H124" s="4" t="s">
        <v>634</v>
      </c>
      <c r="I124" s="1">
        <v>137500</v>
      </c>
      <c r="J124" s="5">
        <f>I124/0.7</f>
        <v>196428.57142857145</v>
      </c>
      <c r="K124">
        <v>157</v>
      </c>
      <c r="L124">
        <v>59</v>
      </c>
      <c r="M124">
        <v>59</v>
      </c>
      <c r="N124">
        <v>53</v>
      </c>
      <c r="O124">
        <v>6</v>
      </c>
      <c r="P124">
        <v>116</v>
      </c>
      <c r="Q124">
        <v>18</v>
      </c>
      <c r="R124">
        <v>98</v>
      </c>
      <c r="S124">
        <f t="shared" si="2"/>
        <v>29</v>
      </c>
      <c r="T124" s="17">
        <f t="shared" si="3"/>
        <v>3987500</v>
      </c>
      <c r="U124" s="19" t="s">
        <v>682</v>
      </c>
    </row>
    <row r="125" spans="1:21">
      <c r="A125">
        <v>447</v>
      </c>
      <c r="B125" t="s">
        <v>455</v>
      </c>
      <c r="C125" s="2">
        <v>412</v>
      </c>
      <c r="D125" s="4" t="s">
        <v>455</v>
      </c>
      <c r="E125" s="12">
        <f>IF(D125=B125,0,1)</f>
        <v>0</v>
      </c>
      <c r="F125" s="4" t="s">
        <v>546</v>
      </c>
      <c r="G125" s="18" t="s">
        <v>685</v>
      </c>
      <c r="H125" s="4" t="s">
        <v>668</v>
      </c>
      <c r="I125" s="1">
        <v>65900</v>
      </c>
      <c r="J125" s="5">
        <f>I125/0.7</f>
        <v>94142.857142857145</v>
      </c>
      <c r="K125">
        <v>125</v>
      </c>
      <c r="L125">
        <v>27</v>
      </c>
      <c r="M125">
        <v>27</v>
      </c>
      <c r="N125">
        <v>9</v>
      </c>
      <c r="O125">
        <v>18</v>
      </c>
      <c r="P125">
        <v>103</v>
      </c>
      <c r="Q125">
        <v>7</v>
      </c>
      <c r="R125">
        <v>96</v>
      </c>
      <c r="S125">
        <f t="shared" si="2"/>
        <v>-63</v>
      </c>
      <c r="T125" s="17">
        <f t="shared" si="3"/>
        <v>0</v>
      </c>
      <c r="U125" s="19" t="s">
        <v>686</v>
      </c>
    </row>
    <row r="126" spans="1:21">
      <c r="A126">
        <v>26</v>
      </c>
      <c r="B126" t="s">
        <v>34</v>
      </c>
      <c r="C126" s="2">
        <v>443</v>
      </c>
      <c r="D126" s="4" t="s">
        <v>34</v>
      </c>
      <c r="E126" s="12">
        <f>IF(D126=B126,0,1)</f>
        <v>0</v>
      </c>
      <c r="F126" s="4" t="s">
        <v>589</v>
      </c>
      <c r="G126" s="18" t="s">
        <v>685</v>
      </c>
      <c r="H126" s="4" t="s">
        <v>601</v>
      </c>
      <c r="I126" s="1">
        <v>27000</v>
      </c>
      <c r="J126" s="5">
        <f>I126/0.7</f>
        <v>38571.428571428572</v>
      </c>
      <c r="K126">
        <v>121</v>
      </c>
      <c r="L126">
        <v>19</v>
      </c>
      <c r="M126">
        <v>19</v>
      </c>
      <c r="N126">
        <v>6</v>
      </c>
      <c r="O126">
        <v>13</v>
      </c>
      <c r="P126">
        <v>101</v>
      </c>
      <c r="Q126">
        <v>6</v>
      </c>
      <c r="R126">
        <v>95</v>
      </c>
      <c r="S126">
        <f t="shared" si="2"/>
        <v>-46</v>
      </c>
      <c r="T126" s="17">
        <f t="shared" si="3"/>
        <v>0</v>
      </c>
      <c r="U126" s="19" t="s">
        <v>682</v>
      </c>
    </row>
    <row r="127" spans="1:21">
      <c r="A127">
        <v>298</v>
      </c>
      <c r="B127" t="s">
        <v>306</v>
      </c>
      <c r="C127" s="2">
        <v>430</v>
      </c>
      <c r="D127" s="6" t="s">
        <v>306</v>
      </c>
      <c r="E127" s="12">
        <f>IF(D127=B127,0,1)</f>
        <v>0</v>
      </c>
      <c r="F127" s="4" t="s">
        <v>565</v>
      </c>
      <c r="G127" s="18" t="s">
        <v>685</v>
      </c>
      <c r="H127" s="4" t="s">
        <v>631</v>
      </c>
      <c r="I127" s="1">
        <v>57500</v>
      </c>
      <c r="J127" s="5">
        <f>I127/0.7</f>
        <v>82142.857142857145</v>
      </c>
      <c r="K127">
        <v>130</v>
      </c>
      <c r="L127">
        <v>26</v>
      </c>
      <c r="M127">
        <v>26</v>
      </c>
      <c r="N127">
        <v>14</v>
      </c>
      <c r="O127">
        <v>12</v>
      </c>
      <c r="P127">
        <v>103</v>
      </c>
      <c r="Q127">
        <v>8</v>
      </c>
      <c r="R127">
        <v>95</v>
      </c>
      <c r="S127">
        <f t="shared" si="2"/>
        <v>-34</v>
      </c>
      <c r="T127" s="17">
        <f t="shared" si="3"/>
        <v>0</v>
      </c>
      <c r="U127" s="19" t="s">
        <v>686</v>
      </c>
    </row>
    <row r="128" spans="1:21">
      <c r="A128">
        <v>215</v>
      </c>
      <c r="B128" t="s">
        <v>223</v>
      </c>
      <c r="C128" s="2">
        <v>74</v>
      </c>
      <c r="D128" s="11" t="s">
        <v>223</v>
      </c>
      <c r="E128" s="12">
        <f>IF(D128=B128,0,1)</f>
        <v>0</v>
      </c>
      <c r="F128" s="4" t="s">
        <v>563</v>
      </c>
      <c r="G128" s="18" t="s">
        <v>685</v>
      </c>
      <c r="H128" s="4" t="s">
        <v>641</v>
      </c>
      <c r="I128" s="1">
        <v>85750</v>
      </c>
      <c r="J128" s="5">
        <f>I128/0.7</f>
        <v>122500.00000000001</v>
      </c>
      <c r="K128">
        <v>108</v>
      </c>
      <c r="L128">
        <v>15</v>
      </c>
      <c r="M128">
        <v>15</v>
      </c>
      <c r="N128">
        <v>7</v>
      </c>
      <c r="O128">
        <v>8</v>
      </c>
      <c r="P128">
        <v>104</v>
      </c>
      <c r="Q128">
        <v>11</v>
      </c>
      <c r="R128">
        <v>93</v>
      </c>
      <c r="S128">
        <f t="shared" si="2"/>
        <v>-25</v>
      </c>
      <c r="T128" s="17">
        <f t="shared" si="3"/>
        <v>0</v>
      </c>
      <c r="U128" s="19" t="s">
        <v>682</v>
      </c>
    </row>
    <row r="129" spans="1:21">
      <c r="A129">
        <v>260</v>
      </c>
      <c r="B129" t="s">
        <v>268</v>
      </c>
      <c r="C129" s="2">
        <v>242</v>
      </c>
      <c r="D129" s="4" t="s">
        <v>268</v>
      </c>
      <c r="E129" s="12">
        <f>IF(D129=B129,0,1)</f>
        <v>0</v>
      </c>
      <c r="F129" s="4" t="s">
        <v>569</v>
      </c>
      <c r="G129" s="18" t="s">
        <v>685</v>
      </c>
      <c r="H129" s="4" t="s">
        <v>647</v>
      </c>
      <c r="I129" s="1">
        <v>125250</v>
      </c>
      <c r="J129" s="5">
        <f>I129/0.7</f>
        <v>178928.57142857145</v>
      </c>
      <c r="K129">
        <v>127</v>
      </c>
      <c r="L129">
        <v>35</v>
      </c>
      <c r="M129">
        <v>35</v>
      </c>
      <c r="N129">
        <v>21</v>
      </c>
      <c r="O129">
        <v>14</v>
      </c>
      <c r="P129">
        <v>103</v>
      </c>
      <c r="Q129">
        <v>10</v>
      </c>
      <c r="R129">
        <v>93</v>
      </c>
      <c r="S129">
        <f t="shared" si="2"/>
        <v>-35</v>
      </c>
      <c r="T129" s="17">
        <f t="shared" si="3"/>
        <v>0</v>
      </c>
      <c r="U129" s="19" t="s">
        <v>686</v>
      </c>
    </row>
    <row r="130" spans="1:21">
      <c r="A130">
        <v>291</v>
      </c>
      <c r="B130" t="s">
        <v>299</v>
      </c>
      <c r="C130" s="2">
        <v>429</v>
      </c>
      <c r="D130" s="4" t="s">
        <v>299</v>
      </c>
      <c r="E130" s="12">
        <f>IF(D130=B130,0,1)</f>
        <v>0</v>
      </c>
      <c r="F130" s="4" t="s">
        <v>565</v>
      </c>
      <c r="G130" s="18" t="s">
        <v>685</v>
      </c>
      <c r="H130" s="4" t="s">
        <v>631</v>
      </c>
      <c r="I130" s="1">
        <v>53800</v>
      </c>
      <c r="J130" s="5">
        <f>I130/0.7</f>
        <v>76857.142857142855</v>
      </c>
      <c r="K130">
        <v>139</v>
      </c>
      <c r="L130">
        <v>44</v>
      </c>
      <c r="M130">
        <v>44</v>
      </c>
      <c r="N130">
        <v>33</v>
      </c>
      <c r="O130">
        <v>11</v>
      </c>
      <c r="P130">
        <v>98</v>
      </c>
      <c r="Q130">
        <v>5</v>
      </c>
      <c r="R130">
        <v>93</v>
      </c>
      <c r="S130">
        <f t="shared" si="2"/>
        <v>-11</v>
      </c>
      <c r="T130" s="17">
        <f t="shared" si="3"/>
        <v>0</v>
      </c>
      <c r="U130" s="19" t="s">
        <v>686</v>
      </c>
    </row>
    <row r="131" spans="1:21">
      <c r="A131">
        <v>333</v>
      </c>
      <c r="B131" t="s">
        <v>341</v>
      </c>
      <c r="C131" s="2">
        <v>233</v>
      </c>
      <c r="D131" s="4" t="s">
        <v>341</v>
      </c>
      <c r="E131" s="12">
        <f>IF(D131=B131,0,1)</f>
        <v>0</v>
      </c>
      <c r="F131" s="4" t="s">
        <v>562</v>
      </c>
      <c r="G131" s="18" t="s">
        <v>685</v>
      </c>
      <c r="H131" s="4" t="s">
        <v>629</v>
      </c>
      <c r="I131" s="1">
        <v>94000</v>
      </c>
      <c r="J131" s="5">
        <f>I131/0.7</f>
        <v>134285.71428571429</v>
      </c>
      <c r="K131">
        <v>154</v>
      </c>
      <c r="L131">
        <v>58</v>
      </c>
      <c r="M131">
        <v>58</v>
      </c>
      <c r="N131">
        <v>19</v>
      </c>
      <c r="O131">
        <v>39</v>
      </c>
      <c r="P131">
        <v>100</v>
      </c>
      <c r="Q131">
        <v>7</v>
      </c>
      <c r="R131">
        <v>93</v>
      </c>
      <c r="S131">
        <f t="shared" si="2"/>
        <v>-137</v>
      </c>
      <c r="T131" s="17">
        <f t="shared" si="3"/>
        <v>0</v>
      </c>
      <c r="U131" s="19" t="s">
        <v>686</v>
      </c>
    </row>
    <row r="132" spans="1:21">
      <c r="A132">
        <v>366</v>
      </c>
      <c r="B132" t="s">
        <v>374</v>
      </c>
      <c r="C132" s="2">
        <v>375</v>
      </c>
      <c r="D132" s="6" t="s">
        <v>374</v>
      </c>
      <c r="E132" s="12">
        <f>IF(D132=B132,0,1)</f>
        <v>0</v>
      </c>
      <c r="F132" s="4" t="s">
        <v>540</v>
      </c>
      <c r="G132" s="18" t="s">
        <v>685</v>
      </c>
      <c r="H132" s="4" t="s">
        <v>661</v>
      </c>
      <c r="I132" s="1">
        <v>32500</v>
      </c>
      <c r="J132" s="5">
        <f>I132/0.7</f>
        <v>46428.571428571435</v>
      </c>
      <c r="K132">
        <v>108</v>
      </c>
      <c r="L132">
        <v>14</v>
      </c>
      <c r="M132">
        <v>14</v>
      </c>
      <c r="N132">
        <v>1</v>
      </c>
      <c r="O132">
        <v>13</v>
      </c>
      <c r="P132">
        <v>100</v>
      </c>
      <c r="Q132">
        <v>7</v>
      </c>
      <c r="R132">
        <v>93</v>
      </c>
      <c r="S132">
        <f t="shared" si="2"/>
        <v>-51</v>
      </c>
      <c r="T132" s="17">
        <f t="shared" si="3"/>
        <v>0</v>
      </c>
      <c r="U132" s="19" t="s">
        <v>682</v>
      </c>
    </row>
    <row r="133" spans="1:21">
      <c r="A133">
        <v>1</v>
      </c>
      <c r="B133" t="s">
        <v>9</v>
      </c>
      <c r="C133" s="2">
        <v>2</v>
      </c>
      <c r="D133" s="3" t="s">
        <v>9</v>
      </c>
      <c r="E133" s="12">
        <f>IF(D133=B133,0,1)</f>
        <v>0</v>
      </c>
      <c r="F133" s="4" t="s">
        <v>577</v>
      </c>
      <c r="G133" s="18" t="s">
        <v>685</v>
      </c>
      <c r="H133" s="4" t="s">
        <v>597</v>
      </c>
      <c r="I133" s="1">
        <v>58000</v>
      </c>
      <c r="J133" s="5">
        <f>I133/0.7</f>
        <v>82857.14285714287</v>
      </c>
      <c r="K133">
        <v>100</v>
      </c>
      <c r="L133">
        <v>9</v>
      </c>
      <c r="M133">
        <v>9</v>
      </c>
      <c r="N133">
        <v>-6</v>
      </c>
      <c r="O133">
        <v>15</v>
      </c>
      <c r="P133">
        <v>114</v>
      </c>
      <c r="Q133">
        <v>22</v>
      </c>
      <c r="R133">
        <v>92</v>
      </c>
      <c r="S133">
        <f t="shared" si="2"/>
        <v>-66</v>
      </c>
      <c r="T133" s="17">
        <f t="shared" si="3"/>
        <v>0</v>
      </c>
      <c r="U133" s="19" t="s">
        <v>686</v>
      </c>
    </row>
    <row r="134" spans="1:21">
      <c r="A134">
        <v>393</v>
      </c>
      <c r="B134" t="s">
        <v>401</v>
      </c>
      <c r="C134" s="2">
        <v>265</v>
      </c>
      <c r="D134" s="4" t="s">
        <v>401</v>
      </c>
      <c r="E134" s="12">
        <f>IF(D134=B134,0,1)</f>
        <v>0</v>
      </c>
      <c r="F134" s="4" t="s">
        <v>579</v>
      </c>
      <c r="G134" s="18" t="s">
        <v>685</v>
      </c>
      <c r="H134" s="4" t="s">
        <v>636</v>
      </c>
      <c r="I134" s="1">
        <v>71000</v>
      </c>
      <c r="J134" s="5">
        <f>I134/0.7</f>
        <v>101428.57142857143</v>
      </c>
      <c r="K134">
        <v>108</v>
      </c>
      <c r="L134">
        <v>15</v>
      </c>
      <c r="M134">
        <v>15</v>
      </c>
      <c r="N134">
        <v>0</v>
      </c>
      <c r="O134">
        <v>15</v>
      </c>
      <c r="P134">
        <v>105</v>
      </c>
      <c r="Q134">
        <v>13</v>
      </c>
      <c r="R134">
        <v>92</v>
      </c>
      <c r="S134">
        <f t="shared" ref="S134:S197" si="4">M134-(O134*5)</f>
        <v>-60</v>
      </c>
      <c r="T134" s="17">
        <f t="shared" ref="T134:T197" si="5">IF(S134&lt;0,0,(I134*S134))</f>
        <v>0</v>
      </c>
      <c r="U134" s="19" t="s">
        <v>686</v>
      </c>
    </row>
    <row r="135" spans="1:21">
      <c r="A135">
        <v>483</v>
      </c>
      <c r="B135" t="s">
        <v>491</v>
      </c>
      <c r="C135" s="2">
        <v>271</v>
      </c>
      <c r="D135" s="6" t="s">
        <v>491</v>
      </c>
      <c r="E135" s="12">
        <f>IF(D135=B135,0,1)</f>
        <v>0</v>
      </c>
      <c r="F135" s="4" t="s">
        <v>579</v>
      </c>
      <c r="G135" s="18" t="s">
        <v>685</v>
      </c>
      <c r="H135" s="4" t="s">
        <v>653</v>
      </c>
      <c r="I135" s="1">
        <v>77000</v>
      </c>
      <c r="J135" s="5">
        <f>I135/0.7</f>
        <v>110000</v>
      </c>
      <c r="K135">
        <v>108</v>
      </c>
      <c r="L135">
        <v>17</v>
      </c>
      <c r="M135">
        <v>17</v>
      </c>
      <c r="N135">
        <v>10</v>
      </c>
      <c r="O135">
        <v>7</v>
      </c>
      <c r="P135">
        <v>96</v>
      </c>
      <c r="Q135">
        <v>4</v>
      </c>
      <c r="R135">
        <v>92</v>
      </c>
      <c r="S135">
        <f t="shared" si="4"/>
        <v>-18</v>
      </c>
      <c r="T135" s="17">
        <f t="shared" si="5"/>
        <v>0</v>
      </c>
      <c r="U135" s="19" t="s">
        <v>686</v>
      </c>
    </row>
    <row r="136" spans="1:21">
      <c r="A136">
        <v>495</v>
      </c>
      <c r="B136" t="s">
        <v>503</v>
      </c>
      <c r="C136" s="2">
        <v>497</v>
      </c>
      <c r="D136" s="6" t="s">
        <v>503</v>
      </c>
      <c r="E136" s="12">
        <f>IF(D136=B136,0,1)</f>
        <v>0</v>
      </c>
      <c r="F136" s="4" t="s">
        <v>588</v>
      </c>
      <c r="G136" s="18" t="s">
        <v>685</v>
      </c>
      <c r="H136" s="4" t="s">
        <v>678</v>
      </c>
      <c r="I136" s="1">
        <v>70000</v>
      </c>
      <c r="J136" s="5">
        <f>I136/0.7</f>
        <v>100000</v>
      </c>
      <c r="K136">
        <v>116</v>
      </c>
      <c r="L136">
        <v>23</v>
      </c>
      <c r="M136">
        <v>23</v>
      </c>
      <c r="N136">
        <v>4</v>
      </c>
      <c r="O136">
        <v>19</v>
      </c>
      <c r="P136">
        <v>107</v>
      </c>
      <c r="Q136">
        <v>15</v>
      </c>
      <c r="R136">
        <v>92</v>
      </c>
      <c r="S136">
        <f t="shared" si="4"/>
        <v>-72</v>
      </c>
      <c r="T136" s="17">
        <f t="shared" si="5"/>
        <v>0</v>
      </c>
      <c r="U136" s="19" t="s">
        <v>686</v>
      </c>
    </row>
    <row r="137" spans="1:21">
      <c r="A137">
        <v>268</v>
      </c>
      <c r="B137" t="s">
        <v>276</v>
      </c>
      <c r="C137" s="2">
        <v>428</v>
      </c>
      <c r="D137" s="4" t="s">
        <v>276</v>
      </c>
      <c r="E137" s="12">
        <f>IF(D137=B137,0,1)</f>
        <v>0</v>
      </c>
      <c r="F137" s="4" t="s">
        <v>565</v>
      </c>
      <c r="G137" s="18" t="s">
        <v>685</v>
      </c>
      <c r="H137" s="4" t="s">
        <v>631</v>
      </c>
      <c r="I137" s="1">
        <v>46600</v>
      </c>
      <c r="J137" s="5">
        <f>I137/0.7</f>
        <v>66571.42857142858</v>
      </c>
      <c r="K137">
        <v>126</v>
      </c>
      <c r="L137">
        <v>36</v>
      </c>
      <c r="M137">
        <v>36</v>
      </c>
      <c r="N137">
        <v>29</v>
      </c>
      <c r="O137">
        <v>7</v>
      </c>
      <c r="P137">
        <v>93</v>
      </c>
      <c r="Q137">
        <v>3</v>
      </c>
      <c r="R137">
        <v>90</v>
      </c>
      <c r="S137">
        <f t="shared" si="4"/>
        <v>1</v>
      </c>
      <c r="T137" s="17">
        <f t="shared" si="5"/>
        <v>46600</v>
      </c>
      <c r="U137" s="19" t="s">
        <v>682</v>
      </c>
    </row>
    <row r="138" spans="1:21">
      <c r="A138">
        <v>229</v>
      </c>
      <c r="B138" t="s">
        <v>237</v>
      </c>
      <c r="C138" s="2">
        <v>99</v>
      </c>
      <c r="D138" s="11" t="s">
        <v>237</v>
      </c>
      <c r="E138" s="12">
        <f>IF(D138=B138,0,1)</f>
        <v>0</v>
      </c>
      <c r="F138" s="4" t="s">
        <v>583</v>
      </c>
      <c r="G138" s="18" t="s">
        <v>685</v>
      </c>
      <c r="H138" s="4" t="s">
        <v>645</v>
      </c>
      <c r="I138" s="1">
        <v>85650</v>
      </c>
      <c r="J138" s="5">
        <f>I138/0.7</f>
        <v>122357.14285714287</v>
      </c>
      <c r="K138">
        <v>118</v>
      </c>
      <c r="L138">
        <v>31</v>
      </c>
      <c r="M138">
        <v>31</v>
      </c>
      <c r="N138">
        <v>13</v>
      </c>
      <c r="O138">
        <v>18</v>
      </c>
      <c r="P138">
        <v>99</v>
      </c>
      <c r="Q138">
        <v>11</v>
      </c>
      <c r="R138">
        <v>88</v>
      </c>
      <c r="S138">
        <f t="shared" si="4"/>
        <v>-59</v>
      </c>
      <c r="T138" s="17">
        <f t="shared" si="5"/>
        <v>0</v>
      </c>
      <c r="U138" s="19" t="s">
        <v>686</v>
      </c>
    </row>
    <row r="139" spans="1:21">
      <c r="A139">
        <v>382</v>
      </c>
      <c r="B139" t="s">
        <v>390</v>
      </c>
      <c r="C139" s="2">
        <v>350</v>
      </c>
      <c r="D139" s="6" t="s">
        <v>390</v>
      </c>
      <c r="E139" s="12">
        <f>IF(D139=B139,0,1)</f>
        <v>0</v>
      </c>
      <c r="F139" s="4" t="s">
        <v>547</v>
      </c>
      <c r="G139" s="18" t="s">
        <v>685</v>
      </c>
      <c r="H139" s="4" t="s">
        <v>664</v>
      </c>
      <c r="I139" s="1">
        <v>68200</v>
      </c>
      <c r="J139" s="5">
        <f>I139/0.7</f>
        <v>97428.571428571435</v>
      </c>
      <c r="K139">
        <v>108</v>
      </c>
      <c r="L139">
        <v>22</v>
      </c>
      <c r="M139">
        <v>22</v>
      </c>
      <c r="N139">
        <v>11</v>
      </c>
      <c r="O139">
        <v>11</v>
      </c>
      <c r="P139">
        <v>102</v>
      </c>
      <c r="Q139">
        <v>15</v>
      </c>
      <c r="R139">
        <v>87</v>
      </c>
      <c r="S139">
        <f t="shared" si="4"/>
        <v>-33</v>
      </c>
      <c r="T139" s="17">
        <f t="shared" si="5"/>
        <v>0</v>
      </c>
      <c r="U139" s="19" t="s">
        <v>686</v>
      </c>
    </row>
    <row r="140" spans="1:21">
      <c r="A140">
        <v>4</v>
      </c>
      <c r="B140" t="s">
        <v>12</v>
      </c>
      <c r="C140" s="2">
        <v>336</v>
      </c>
      <c r="D140" s="4" t="s">
        <v>12</v>
      </c>
      <c r="E140" s="12">
        <f>IF(D140=B140,0,1)</f>
        <v>0</v>
      </c>
      <c r="F140" s="4" t="s">
        <v>578</v>
      </c>
      <c r="G140" s="18" t="s">
        <v>685</v>
      </c>
      <c r="H140" s="4" t="s">
        <v>599</v>
      </c>
      <c r="I140" s="1">
        <v>68100</v>
      </c>
      <c r="J140" s="5">
        <f>I140/0.7</f>
        <v>97285.71428571429</v>
      </c>
      <c r="K140">
        <v>94</v>
      </c>
      <c r="L140">
        <v>9</v>
      </c>
      <c r="M140">
        <v>9</v>
      </c>
      <c r="N140">
        <v>-4</v>
      </c>
      <c r="O140">
        <v>13</v>
      </c>
      <c r="P140">
        <v>91</v>
      </c>
      <c r="Q140">
        <v>5</v>
      </c>
      <c r="R140">
        <v>86</v>
      </c>
      <c r="S140">
        <f t="shared" si="4"/>
        <v>-56</v>
      </c>
      <c r="T140" s="17">
        <f t="shared" si="5"/>
        <v>0</v>
      </c>
      <c r="U140" s="19" t="s">
        <v>686</v>
      </c>
    </row>
    <row r="141" spans="1:21">
      <c r="A141">
        <v>52</v>
      </c>
      <c r="B141" t="s">
        <v>60</v>
      </c>
      <c r="C141" s="2">
        <v>149</v>
      </c>
      <c r="D141" s="8" t="s">
        <v>60</v>
      </c>
      <c r="E141" s="12">
        <f>IF(D141=B141,0,1)</f>
        <v>0</v>
      </c>
      <c r="F141" s="6" t="s">
        <v>527</v>
      </c>
      <c r="G141" s="18" t="s">
        <v>685</v>
      </c>
      <c r="H141" s="4" t="s">
        <v>612</v>
      </c>
      <c r="I141" s="1">
        <v>70500</v>
      </c>
      <c r="J141" s="5">
        <f>I141/0.7</f>
        <v>100714.28571428572</v>
      </c>
      <c r="K141">
        <v>122</v>
      </c>
      <c r="L141">
        <v>29</v>
      </c>
      <c r="M141">
        <v>29</v>
      </c>
      <c r="N141">
        <v>21</v>
      </c>
      <c r="O141">
        <v>8</v>
      </c>
      <c r="P141">
        <v>93</v>
      </c>
      <c r="Q141">
        <v>7</v>
      </c>
      <c r="R141">
        <v>86</v>
      </c>
      <c r="S141">
        <f t="shared" si="4"/>
        <v>-11</v>
      </c>
      <c r="T141" s="17">
        <f t="shared" si="5"/>
        <v>0</v>
      </c>
      <c r="U141" s="19" t="s">
        <v>686</v>
      </c>
    </row>
    <row r="142" spans="1:21">
      <c r="A142">
        <v>398</v>
      </c>
      <c r="B142" t="s">
        <v>406</v>
      </c>
      <c r="C142" s="2">
        <v>300</v>
      </c>
      <c r="D142" s="4" t="s">
        <v>406</v>
      </c>
      <c r="E142" s="12">
        <f>IF(D142=B142,0,1)</f>
        <v>0</v>
      </c>
      <c r="F142" s="4" t="s">
        <v>545</v>
      </c>
      <c r="G142" s="18" t="s">
        <v>685</v>
      </c>
      <c r="H142" s="4" t="s">
        <v>636</v>
      </c>
      <c r="I142" s="1">
        <v>70000</v>
      </c>
      <c r="J142" s="5">
        <f>I142/0.7</f>
        <v>100000</v>
      </c>
      <c r="K142">
        <v>129</v>
      </c>
      <c r="L142">
        <v>39</v>
      </c>
      <c r="M142">
        <v>39</v>
      </c>
      <c r="N142">
        <v>32</v>
      </c>
      <c r="O142">
        <v>7</v>
      </c>
      <c r="P142">
        <v>93</v>
      </c>
      <c r="Q142">
        <v>7</v>
      </c>
      <c r="R142">
        <v>86</v>
      </c>
      <c r="S142">
        <f t="shared" si="4"/>
        <v>4</v>
      </c>
      <c r="T142" s="17">
        <f t="shared" si="5"/>
        <v>280000</v>
      </c>
      <c r="U142" s="19" t="s">
        <v>686</v>
      </c>
    </row>
    <row r="143" spans="1:21">
      <c r="A143">
        <v>40</v>
      </c>
      <c r="B143" t="s">
        <v>48</v>
      </c>
      <c r="C143" s="2">
        <v>387</v>
      </c>
      <c r="D143" s="6" t="s">
        <v>48</v>
      </c>
      <c r="E143" s="12">
        <f>IF(D143=B143,0,1)</f>
        <v>0</v>
      </c>
      <c r="F143" s="4" t="s">
        <v>539</v>
      </c>
      <c r="G143" s="18" t="s">
        <v>685</v>
      </c>
      <c r="H143" s="4" t="s">
        <v>608</v>
      </c>
      <c r="I143" s="1">
        <v>85700</v>
      </c>
      <c r="J143" s="5">
        <f>I143/0.7</f>
        <v>122428.57142857143</v>
      </c>
      <c r="K143">
        <v>118</v>
      </c>
      <c r="L143">
        <v>33</v>
      </c>
      <c r="M143">
        <v>33</v>
      </c>
      <c r="N143">
        <v>4</v>
      </c>
      <c r="O143">
        <v>29</v>
      </c>
      <c r="P143">
        <v>93</v>
      </c>
      <c r="Q143">
        <v>8</v>
      </c>
      <c r="R143">
        <v>85</v>
      </c>
      <c r="S143">
        <f t="shared" si="4"/>
        <v>-112</v>
      </c>
      <c r="T143" s="17">
        <f t="shared" si="5"/>
        <v>0</v>
      </c>
      <c r="U143" s="19" t="s">
        <v>686</v>
      </c>
    </row>
    <row r="144" spans="1:21">
      <c r="A144">
        <v>340</v>
      </c>
      <c r="B144" t="s">
        <v>348</v>
      </c>
      <c r="C144" s="2">
        <v>42</v>
      </c>
      <c r="D144" s="3" t="s">
        <v>348</v>
      </c>
      <c r="E144" s="12">
        <f>IF(D144=B144,0,1)</f>
        <v>0</v>
      </c>
      <c r="F144" s="4" t="s">
        <v>584</v>
      </c>
      <c r="G144" s="18" t="s">
        <v>685</v>
      </c>
      <c r="H144" s="4" t="s">
        <v>629</v>
      </c>
      <c r="I144" s="1">
        <v>100000</v>
      </c>
      <c r="J144" s="5">
        <f>I144/0.7</f>
        <v>142857.14285714287</v>
      </c>
      <c r="K144">
        <v>95</v>
      </c>
      <c r="L144">
        <v>6</v>
      </c>
      <c r="M144">
        <v>6</v>
      </c>
      <c r="N144">
        <v>-8</v>
      </c>
      <c r="O144">
        <v>14</v>
      </c>
      <c r="P144">
        <v>106</v>
      </c>
      <c r="Q144">
        <v>21</v>
      </c>
      <c r="R144">
        <v>85</v>
      </c>
      <c r="S144">
        <f t="shared" si="4"/>
        <v>-64</v>
      </c>
      <c r="T144" s="17">
        <f t="shared" si="5"/>
        <v>0</v>
      </c>
      <c r="U144" s="19" t="s">
        <v>686</v>
      </c>
    </row>
    <row r="145" spans="1:21">
      <c r="A145">
        <v>369</v>
      </c>
      <c r="B145" t="s">
        <v>377</v>
      </c>
      <c r="C145" s="2">
        <v>373</v>
      </c>
      <c r="D145" s="6" t="s">
        <v>377</v>
      </c>
      <c r="E145" s="12">
        <f>IF(D145=B145,0,1)</f>
        <v>0</v>
      </c>
      <c r="F145" s="4" t="s">
        <v>540</v>
      </c>
      <c r="G145" s="18" t="s">
        <v>685</v>
      </c>
      <c r="H145" s="4" t="s">
        <v>661</v>
      </c>
      <c r="I145" s="1">
        <v>30000</v>
      </c>
      <c r="J145" s="5">
        <f>I145/0.7</f>
        <v>42857.142857142862</v>
      </c>
      <c r="K145">
        <v>108</v>
      </c>
      <c r="L145">
        <v>23</v>
      </c>
      <c r="M145">
        <v>23</v>
      </c>
      <c r="N145">
        <v>12</v>
      </c>
      <c r="O145">
        <v>11</v>
      </c>
      <c r="P145">
        <v>89</v>
      </c>
      <c r="Q145">
        <v>5</v>
      </c>
      <c r="R145">
        <v>84</v>
      </c>
      <c r="S145">
        <f t="shared" si="4"/>
        <v>-32</v>
      </c>
      <c r="T145" s="17">
        <f t="shared" si="5"/>
        <v>0</v>
      </c>
      <c r="U145" s="19" t="s">
        <v>682</v>
      </c>
    </row>
    <row r="146" spans="1:21">
      <c r="A146">
        <v>159</v>
      </c>
      <c r="B146" t="s">
        <v>167</v>
      </c>
      <c r="C146" s="2">
        <v>104</v>
      </c>
      <c r="D146" s="8" t="s">
        <v>167</v>
      </c>
      <c r="E146" s="12">
        <f>IF(D146=B146,0,1)</f>
        <v>0</v>
      </c>
      <c r="F146" s="4" t="s">
        <v>586</v>
      </c>
      <c r="G146" s="18" t="s">
        <v>685</v>
      </c>
      <c r="H146" s="4" t="s">
        <v>632</v>
      </c>
      <c r="I146" s="1">
        <v>105000</v>
      </c>
      <c r="J146" s="5">
        <f>I146/0.7</f>
        <v>150000</v>
      </c>
      <c r="K146">
        <v>105</v>
      </c>
      <c r="L146">
        <v>22</v>
      </c>
      <c r="M146">
        <v>22</v>
      </c>
      <c r="N146">
        <v>10</v>
      </c>
      <c r="O146">
        <v>12</v>
      </c>
      <c r="P146">
        <v>92</v>
      </c>
      <c r="Q146">
        <v>9</v>
      </c>
      <c r="R146">
        <v>83</v>
      </c>
      <c r="S146">
        <f t="shared" si="4"/>
        <v>-38</v>
      </c>
      <c r="T146" s="17">
        <f t="shared" si="5"/>
        <v>0</v>
      </c>
      <c r="U146" s="19" t="s">
        <v>686</v>
      </c>
    </row>
    <row r="147" spans="1:21">
      <c r="A147">
        <v>271</v>
      </c>
      <c r="B147" t="s">
        <v>279</v>
      </c>
      <c r="C147" s="2">
        <v>396</v>
      </c>
      <c r="D147" s="4" t="s">
        <v>279</v>
      </c>
      <c r="E147" s="12">
        <f>IF(D147=B147,0,1)</f>
        <v>0</v>
      </c>
      <c r="F147" s="4" t="s">
        <v>546</v>
      </c>
      <c r="G147" s="18" t="s">
        <v>685</v>
      </c>
      <c r="H147" s="4" t="s">
        <v>631</v>
      </c>
      <c r="I147" s="1">
        <v>63600</v>
      </c>
      <c r="J147" s="5">
        <f>I147/0.7</f>
        <v>90857.14285714287</v>
      </c>
      <c r="K147">
        <v>119</v>
      </c>
      <c r="L147">
        <v>38</v>
      </c>
      <c r="M147">
        <v>38</v>
      </c>
      <c r="N147">
        <v>20</v>
      </c>
      <c r="O147">
        <v>18</v>
      </c>
      <c r="P147">
        <v>89</v>
      </c>
      <c r="Q147">
        <v>6</v>
      </c>
      <c r="R147">
        <v>83</v>
      </c>
      <c r="S147">
        <f t="shared" si="4"/>
        <v>-52</v>
      </c>
      <c r="T147" s="17">
        <f t="shared" si="5"/>
        <v>0</v>
      </c>
      <c r="U147" s="19" t="s">
        <v>686</v>
      </c>
    </row>
    <row r="148" spans="1:21">
      <c r="A148">
        <v>254</v>
      </c>
      <c r="B148" t="s">
        <v>262</v>
      </c>
      <c r="C148" s="2">
        <v>403</v>
      </c>
      <c r="D148" s="6" t="s">
        <v>262</v>
      </c>
      <c r="E148" s="12">
        <f>IF(D148=B148,0,1)</f>
        <v>0</v>
      </c>
      <c r="F148" s="4" t="s">
        <v>546</v>
      </c>
      <c r="G148" s="18" t="s">
        <v>685</v>
      </c>
      <c r="H148" s="4" t="s">
        <v>646</v>
      </c>
      <c r="I148" s="1">
        <v>72100</v>
      </c>
      <c r="J148" s="5">
        <f>I148/0.7</f>
        <v>103000</v>
      </c>
      <c r="K148">
        <v>84</v>
      </c>
      <c r="L148">
        <v>2</v>
      </c>
      <c r="M148">
        <v>2</v>
      </c>
      <c r="N148">
        <v>-16</v>
      </c>
      <c r="O148">
        <v>18</v>
      </c>
      <c r="P148">
        <v>87</v>
      </c>
      <c r="Q148">
        <v>5</v>
      </c>
      <c r="R148">
        <v>82</v>
      </c>
      <c r="S148">
        <f t="shared" si="4"/>
        <v>-88</v>
      </c>
      <c r="T148" s="17">
        <f t="shared" si="5"/>
        <v>0</v>
      </c>
      <c r="U148" s="19" t="s">
        <v>686</v>
      </c>
    </row>
    <row r="149" spans="1:21">
      <c r="A149">
        <v>406</v>
      </c>
      <c r="B149" t="s">
        <v>414</v>
      </c>
      <c r="C149" s="2">
        <v>272</v>
      </c>
      <c r="D149" s="4" t="s">
        <v>414</v>
      </c>
      <c r="E149" s="12">
        <f>IF(D149=B149,0,1)</f>
        <v>0</v>
      </c>
      <c r="F149" s="4" t="s">
        <v>579</v>
      </c>
      <c r="G149" s="18" t="s">
        <v>685</v>
      </c>
      <c r="H149" s="4" t="s">
        <v>636</v>
      </c>
      <c r="I149" s="1">
        <v>82000</v>
      </c>
      <c r="J149" s="5">
        <f>I149/0.7</f>
        <v>117142.85714285714</v>
      </c>
      <c r="K149">
        <v>120</v>
      </c>
      <c r="L149">
        <v>38</v>
      </c>
      <c r="M149">
        <v>38</v>
      </c>
      <c r="N149">
        <v>30</v>
      </c>
      <c r="O149">
        <v>8</v>
      </c>
      <c r="P149">
        <v>95</v>
      </c>
      <c r="Q149">
        <v>13</v>
      </c>
      <c r="R149">
        <v>82</v>
      </c>
      <c r="S149">
        <f t="shared" si="4"/>
        <v>-2</v>
      </c>
      <c r="T149" s="17">
        <f t="shared" si="5"/>
        <v>0</v>
      </c>
      <c r="U149" s="19" t="s">
        <v>686</v>
      </c>
    </row>
    <row r="150" spans="1:21">
      <c r="A150">
        <v>358</v>
      </c>
      <c r="B150" t="s">
        <v>366</v>
      </c>
      <c r="C150" s="2">
        <v>244</v>
      </c>
      <c r="D150" s="4" t="s">
        <v>366</v>
      </c>
      <c r="E150" s="12">
        <f>IF(D150=B150,0,1)</f>
        <v>0</v>
      </c>
      <c r="F150" s="4" t="s">
        <v>594</v>
      </c>
      <c r="G150" s="18" t="s">
        <v>685</v>
      </c>
      <c r="H150" s="6" t="s">
        <v>534</v>
      </c>
      <c r="I150" s="1">
        <v>34950</v>
      </c>
      <c r="J150" s="5">
        <f>I150/0.7</f>
        <v>49928.571428571435</v>
      </c>
      <c r="K150">
        <v>80</v>
      </c>
      <c r="L150">
        <v>0</v>
      </c>
      <c r="M150">
        <v>0</v>
      </c>
      <c r="N150">
        <v>0</v>
      </c>
      <c r="O150">
        <v>0</v>
      </c>
      <c r="P150">
        <v>87</v>
      </c>
      <c r="Q150">
        <v>6</v>
      </c>
      <c r="R150">
        <v>81</v>
      </c>
      <c r="S150">
        <f t="shared" si="4"/>
        <v>0</v>
      </c>
      <c r="T150" s="17">
        <f t="shared" si="5"/>
        <v>0</v>
      </c>
      <c r="U150" s="19" t="s">
        <v>686</v>
      </c>
    </row>
    <row r="151" spans="1:21">
      <c r="A151">
        <v>348</v>
      </c>
      <c r="B151" t="s">
        <v>356</v>
      </c>
      <c r="C151" s="2">
        <v>143</v>
      </c>
      <c r="D151" s="9" t="s">
        <v>356</v>
      </c>
      <c r="E151" s="12">
        <f>IF(D151=B151,0,1)</f>
        <v>0</v>
      </c>
      <c r="F151" s="4" t="s">
        <v>542</v>
      </c>
      <c r="G151" s="18" t="s">
        <v>685</v>
      </c>
      <c r="H151" s="4" t="s">
        <v>629</v>
      </c>
      <c r="I151" s="1">
        <v>85000</v>
      </c>
      <c r="J151" s="5">
        <f>I151/0.7</f>
        <v>121428.57142857143</v>
      </c>
      <c r="K151">
        <v>106</v>
      </c>
      <c r="L151">
        <v>31</v>
      </c>
      <c r="M151">
        <v>31</v>
      </c>
      <c r="N151">
        <v>22</v>
      </c>
      <c r="O151">
        <v>9</v>
      </c>
      <c r="P151">
        <v>97</v>
      </c>
      <c r="Q151">
        <v>18</v>
      </c>
      <c r="R151">
        <v>79</v>
      </c>
      <c r="S151">
        <f t="shared" si="4"/>
        <v>-14</v>
      </c>
      <c r="T151" s="17">
        <f t="shared" si="5"/>
        <v>0</v>
      </c>
      <c r="U151" s="19" t="s">
        <v>686</v>
      </c>
    </row>
    <row r="152" spans="1:21">
      <c r="A152">
        <v>418</v>
      </c>
      <c r="B152" t="s">
        <v>426</v>
      </c>
      <c r="C152" s="2">
        <v>25</v>
      </c>
      <c r="D152" s="3" t="s">
        <v>426</v>
      </c>
      <c r="E152" s="12">
        <f>IF(D152=B152,0,1)</f>
        <v>0</v>
      </c>
      <c r="F152" s="4" t="s">
        <v>592</v>
      </c>
      <c r="G152" s="18" t="s">
        <v>685</v>
      </c>
      <c r="H152" s="4" t="s">
        <v>629</v>
      </c>
      <c r="I152" s="1">
        <v>75000</v>
      </c>
      <c r="J152" s="5">
        <f>I152/0.7</f>
        <v>107142.85714285714</v>
      </c>
      <c r="K152">
        <v>75</v>
      </c>
      <c r="L152">
        <v>10</v>
      </c>
      <c r="M152">
        <v>10</v>
      </c>
      <c r="N152">
        <v>5</v>
      </c>
      <c r="O152">
        <v>5</v>
      </c>
      <c r="P152">
        <v>92</v>
      </c>
      <c r="Q152">
        <v>13</v>
      </c>
      <c r="R152">
        <v>79</v>
      </c>
      <c r="S152">
        <f t="shared" si="4"/>
        <v>-15</v>
      </c>
      <c r="T152" s="17">
        <f t="shared" si="5"/>
        <v>0</v>
      </c>
      <c r="U152" s="19" t="s">
        <v>686</v>
      </c>
    </row>
    <row r="153" spans="1:21">
      <c r="A153">
        <v>497</v>
      </c>
      <c r="B153" t="s">
        <v>505</v>
      </c>
      <c r="C153" s="2">
        <v>226</v>
      </c>
      <c r="D153" s="6" t="s">
        <v>505</v>
      </c>
      <c r="E153" s="12">
        <f>IF(D153=B153,0,1)</f>
        <v>0</v>
      </c>
      <c r="F153" s="4" t="s">
        <v>562</v>
      </c>
      <c r="G153" s="18" t="s">
        <v>685</v>
      </c>
      <c r="H153" s="4" t="s">
        <v>678</v>
      </c>
      <c r="I153" s="1">
        <v>99000</v>
      </c>
      <c r="J153" s="5">
        <f>I153/0.7</f>
        <v>141428.57142857145</v>
      </c>
      <c r="K153">
        <v>129</v>
      </c>
      <c r="L153">
        <v>47</v>
      </c>
      <c r="M153">
        <v>47</v>
      </c>
      <c r="N153">
        <v>38</v>
      </c>
      <c r="O153">
        <v>9</v>
      </c>
      <c r="P153">
        <v>97</v>
      </c>
      <c r="Q153">
        <v>18</v>
      </c>
      <c r="R153">
        <v>79</v>
      </c>
      <c r="S153">
        <f t="shared" si="4"/>
        <v>2</v>
      </c>
      <c r="T153" s="17">
        <f t="shared" si="5"/>
        <v>198000</v>
      </c>
      <c r="U153" s="19" t="s">
        <v>686</v>
      </c>
    </row>
    <row r="154" spans="1:21">
      <c r="A154">
        <v>12</v>
      </c>
      <c r="B154" t="s">
        <v>20</v>
      </c>
      <c r="C154" s="2">
        <v>360</v>
      </c>
      <c r="D154" s="4" t="s">
        <v>20</v>
      </c>
      <c r="E154" s="12">
        <f>IF(D154=B154,0,1)</f>
        <v>0</v>
      </c>
      <c r="F154" s="4" t="s">
        <v>540</v>
      </c>
      <c r="G154" s="18" t="s">
        <v>685</v>
      </c>
      <c r="H154" s="4" t="s">
        <v>600</v>
      </c>
      <c r="I154" s="1">
        <v>50850</v>
      </c>
      <c r="J154" s="5">
        <f>I154/0.7</f>
        <v>72642.857142857145</v>
      </c>
      <c r="K154">
        <v>125</v>
      </c>
      <c r="L154">
        <v>41</v>
      </c>
      <c r="M154">
        <v>41</v>
      </c>
      <c r="N154">
        <v>32</v>
      </c>
      <c r="O154">
        <v>9</v>
      </c>
      <c r="P154">
        <v>90</v>
      </c>
      <c r="Q154">
        <v>12</v>
      </c>
      <c r="R154">
        <v>78</v>
      </c>
      <c r="S154">
        <f t="shared" si="4"/>
        <v>-4</v>
      </c>
      <c r="T154" s="17">
        <f t="shared" si="5"/>
        <v>0</v>
      </c>
      <c r="U154" s="19" t="s">
        <v>682</v>
      </c>
    </row>
    <row r="155" spans="1:21">
      <c r="A155">
        <v>19</v>
      </c>
      <c r="B155" t="s">
        <v>27</v>
      </c>
      <c r="C155" s="2">
        <v>301</v>
      </c>
      <c r="D155" s="6" t="s">
        <v>27</v>
      </c>
      <c r="E155" s="12">
        <f>IF(D155=B155,0,1)</f>
        <v>0</v>
      </c>
      <c r="F155" s="4" t="s">
        <v>545</v>
      </c>
      <c r="G155" s="18" t="s">
        <v>685</v>
      </c>
      <c r="H155" s="4" t="s">
        <v>600</v>
      </c>
      <c r="I155" s="1">
        <v>50950</v>
      </c>
      <c r="J155" s="5">
        <f>I155/0.7</f>
        <v>72785.71428571429</v>
      </c>
      <c r="K155">
        <v>108</v>
      </c>
      <c r="L155">
        <v>31</v>
      </c>
      <c r="M155">
        <v>31</v>
      </c>
      <c r="N155">
        <v>25</v>
      </c>
      <c r="O155">
        <v>6</v>
      </c>
      <c r="P155">
        <v>85</v>
      </c>
      <c r="Q155">
        <v>7</v>
      </c>
      <c r="R155">
        <v>78</v>
      </c>
      <c r="S155">
        <f t="shared" si="4"/>
        <v>1</v>
      </c>
      <c r="T155" s="17">
        <f t="shared" si="5"/>
        <v>50950</v>
      </c>
      <c r="U155" s="19" t="s">
        <v>682</v>
      </c>
    </row>
    <row r="156" spans="1:21">
      <c r="A156">
        <v>133</v>
      </c>
      <c r="B156" t="s">
        <v>141</v>
      </c>
      <c r="C156" s="2">
        <v>491</v>
      </c>
      <c r="D156" s="6" t="s">
        <v>141</v>
      </c>
      <c r="E156" s="12">
        <f>IF(D156=B156,0,1)</f>
        <v>0</v>
      </c>
      <c r="F156" s="4" t="s">
        <v>558</v>
      </c>
      <c r="G156" s="18" t="s">
        <v>685</v>
      </c>
      <c r="H156" s="4" t="s">
        <v>629</v>
      </c>
      <c r="I156" s="1">
        <v>75000</v>
      </c>
      <c r="J156" s="5">
        <f>I156/0.7</f>
        <v>107142.85714285714</v>
      </c>
      <c r="K156">
        <v>106</v>
      </c>
      <c r="L156">
        <v>25</v>
      </c>
      <c r="M156">
        <v>25</v>
      </c>
      <c r="N156">
        <v>4</v>
      </c>
      <c r="O156">
        <v>21</v>
      </c>
      <c r="P156">
        <v>95</v>
      </c>
      <c r="Q156">
        <v>17</v>
      </c>
      <c r="R156">
        <v>78</v>
      </c>
      <c r="S156">
        <f t="shared" si="4"/>
        <v>-80</v>
      </c>
      <c r="T156" s="17">
        <f t="shared" si="5"/>
        <v>0</v>
      </c>
      <c r="U156" s="19" t="s">
        <v>686</v>
      </c>
    </row>
    <row r="157" spans="1:21">
      <c r="A157">
        <v>367</v>
      </c>
      <c r="B157" t="s">
        <v>375</v>
      </c>
      <c r="C157" s="2">
        <v>367</v>
      </c>
      <c r="D157" s="4" t="s">
        <v>375</v>
      </c>
      <c r="E157" s="12">
        <f>IF(D157=B157,0,1)</f>
        <v>0</v>
      </c>
      <c r="F157" s="4" t="s">
        <v>540</v>
      </c>
      <c r="G157" s="18" t="s">
        <v>685</v>
      </c>
      <c r="H157" s="4" t="s">
        <v>661</v>
      </c>
      <c r="I157" s="1">
        <v>42250</v>
      </c>
      <c r="J157" s="5">
        <f>I157/0.7</f>
        <v>60357.142857142862</v>
      </c>
      <c r="K157">
        <v>103</v>
      </c>
      <c r="L157">
        <v>25</v>
      </c>
      <c r="M157">
        <v>25</v>
      </c>
      <c r="N157">
        <v>17</v>
      </c>
      <c r="O157">
        <v>8</v>
      </c>
      <c r="P157">
        <v>86</v>
      </c>
      <c r="Q157">
        <v>8</v>
      </c>
      <c r="R157">
        <v>78</v>
      </c>
      <c r="S157">
        <f t="shared" si="4"/>
        <v>-15</v>
      </c>
      <c r="T157" s="17">
        <f t="shared" si="5"/>
        <v>0</v>
      </c>
      <c r="U157" s="19" t="s">
        <v>682</v>
      </c>
    </row>
    <row r="158" spans="1:21">
      <c r="A158">
        <v>499</v>
      </c>
      <c r="B158" t="s">
        <v>507</v>
      </c>
      <c r="C158" s="2">
        <v>255</v>
      </c>
      <c r="D158" s="6" t="s">
        <v>507</v>
      </c>
      <c r="E158" s="12">
        <f>IF(D158=B158,0,1)</f>
        <v>0</v>
      </c>
      <c r="F158" s="4" t="s">
        <v>574</v>
      </c>
      <c r="G158" s="18" t="s">
        <v>685</v>
      </c>
      <c r="H158" s="4" t="s">
        <v>679</v>
      </c>
      <c r="I158" s="1">
        <v>106600</v>
      </c>
      <c r="J158" s="5">
        <f>I158/0.7</f>
        <v>152285.71428571429</v>
      </c>
      <c r="K158">
        <v>110</v>
      </c>
      <c r="L158">
        <v>25</v>
      </c>
      <c r="M158">
        <v>25</v>
      </c>
      <c r="N158">
        <v>17</v>
      </c>
      <c r="O158">
        <v>8</v>
      </c>
      <c r="P158">
        <v>105</v>
      </c>
      <c r="Q158">
        <v>27</v>
      </c>
      <c r="R158">
        <v>78</v>
      </c>
      <c r="S158">
        <f t="shared" si="4"/>
        <v>-15</v>
      </c>
      <c r="T158" s="17">
        <f t="shared" si="5"/>
        <v>0</v>
      </c>
      <c r="U158" s="19" t="s">
        <v>686</v>
      </c>
    </row>
    <row r="159" spans="1:21">
      <c r="A159">
        <v>131</v>
      </c>
      <c r="B159" t="s">
        <v>139</v>
      </c>
      <c r="C159" s="2">
        <v>205</v>
      </c>
      <c r="D159" s="4" t="s">
        <v>139</v>
      </c>
      <c r="E159" s="12">
        <f>IF(D159=B159,0,1)</f>
        <v>0</v>
      </c>
      <c r="F159" s="4" t="s">
        <v>553</v>
      </c>
      <c r="G159" s="18" t="s">
        <v>685</v>
      </c>
      <c r="H159" s="4" t="s">
        <v>628</v>
      </c>
      <c r="I159" s="1">
        <v>79000</v>
      </c>
      <c r="J159" s="5">
        <f>I159/0.7</f>
        <v>112857.14285714287</v>
      </c>
      <c r="K159">
        <v>102</v>
      </c>
      <c r="L159">
        <v>23</v>
      </c>
      <c r="M159">
        <v>23</v>
      </c>
      <c r="N159">
        <v>9</v>
      </c>
      <c r="O159">
        <v>14</v>
      </c>
      <c r="P159">
        <v>92</v>
      </c>
      <c r="Q159">
        <v>15</v>
      </c>
      <c r="R159">
        <v>77</v>
      </c>
      <c r="S159">
        <f t="shared" si="4"/>
        <v>-47</v>
      </c>
      <c r="T159" s="17">
        <f t="shared" si="5"/>
        <v>0</v>
      </c>
      <c r="U159" s="19" t="s">
        <v>686</v>
      </c>
    </row>
    <row r="160" spans="1:21">
      <c r="A160">
        <v>349</v>
      </c>
      <c r="B160" t="s">
        <v>357</v>
      </c>
      <c r="C160" s="2">
        <v>135</v>
      </c>
      <c r="D160" s="8" t="s">
        <v>357</v>
      </c>
      <c r="E160" s="12">
        <f>IF(D160=B160,0,1)</f>
        <v>0</v>
      </c>
      <c r="F160" s="4" t="s">
        <v>542</v>
      </c>
      <c r="G160" s="18" t="s">
        <v>685</v>
      </c>
      <c r="H160" s="4" t="s">
        <v>629</v>
      </c>
      <c r="I160" s="1">
        <v>85000</v>
      </c>
      <c r="J160" s="5">
        <f>I160/0.7</f>
        <v>121428.57142857143</v>
      </c>
      <c r="K160">
        <v>96</v>
      </c>
      <c r="L160">
        <v>18</v>
      </c>
      <c r="M160">
        <v>18</v>
      </c>
      <c r="N160">
        <v>11</v>
      </c>
      <c r="O160">
        <v>7</v>
      </c>
      <c r="P160">
        <v>102</v>
      </c>
      <c r="Q160">
        <v>25</v>
      </c>
      <c r="R160">
        <v>77</v>
      </c>
      <c r="S160">
        <f t="shared" si="4"/>
        <v>-17</v>
      </c>
      <c r="T160" s="17">
        <f t="shared" si="5"/>
        <v>0</v>
      </c>
      <c r="U160" s="19" t="s">
        <v>686</v>
      </c>
    </row>
    <row r="161" spans="1:21">
      <c r="A161">
        <v>511</v>
      </c>
      <c r="B161" t="s">
        <v>519</v>
      </c>
      <c r="C161" s="2">
        <v>483</v>
      </c>
      <c r="D161" s="4" t="s">
        <v>519</v>
      </c>
      <c r="E161" s="12">
        <f>IF(D161=B161,0,1)</f>
        <v>0</v>
      </c>
      <c r="F161" s="4" t="s">
        <v>576</v>
      </c>
      <c r="G161" s="18" t="s">
        <v>685</v>
      </c>
      <c r="H161" s="4" t="s">
        <v>681</v>
      </c>
      <c r="I161" s="1">
        <v>66150</v>
      </c>
      <c r="J161" s="5">
        <f>I161/0.7</f>
        <v>94500</v>
      </c>
      <c r="K161">
        <v>89</v>
      </c>
      <c r="L161">
        <v>5</v>
      </c>
      <c r="M161">
        <v>5</v>
      </c>
      <c r="N161">
        <v>-4</v>
      </c>
      <c r="O161">
        <v>9</v>
      </c>
      <c r="P161">
        <v>99</v>
      </c>
      <c r="Q161">
        <v>22</v>
      </c>
      <c r="R161">
        <v>77</v>
      </c>
      <c r="S161">
        <f t="shared" si="4"/>
        <v>-40</v>
      </c>
      <c r="T161" s="17">
        <f t="shared" si="5"/>
        <v>0</v>
      </c>
      <c r="U161" s="19" t="s">
        <v>686</v>
      </c>
    </row>
    <row r="162" spans="1:21">
      <c r="A162">
        <v>221</v>
      </c>
      <c r="B162" t="s">
        <v>229</v>
      </c>
      <c r="C162" s="2">
        <v>251</v>
      </c>
      <c r="D162" s="4" t="s">
        <v>229</v>
      </c>
      <c r="E162" s="12">
        <f>IF(D162=B162,0,1)</f>
        <v>0</v>
      </c>
      <c r="F162" s="4" t="s">
        <v>561</v>
      </c>
      <c r="G162" s="18" t="s">
        <v>685</v>
      </c>
      <c r="H162" s="4" t="s">
        <v>642</v>
      </c>
      <c r="I162" s="1">
        <v>91000</v>
      </c>
      <c r="J162" s="5">
        <f>I162/0.7</f>
        <v>130000.00000000001</v>
      </c>
      <c r="K162">
        <v>124</v>
      </c>
      <c r="L162">
        <v>35</v>
      </c>
      <c r="M162">
        <v>35</v>
      </c>
      <c r="N162">
        <v>32</v>
      </c>
      <c r="O162">
        <v>3</v>
      </c>
      <c r="P162">
        <v>94</v>
      </c>
      <c r="Q162">
        <v>18</v>
      </c>
      <c r="R162">
        <v>76</v>
      </c>
      <c r="S162">
        <f t="shared" si="4"/>
        <v>20</v>
      </c>
      <c r="T162" s="17">
        <f t="shared" si="5"/>
        <v>1820000</v>
      </c>
      <c r="U162" s="19" t="s">
        <v>686</v>
      </c>
    </row>
    <row r="163" spans="1:21">
      <c r="A163">
        <v>345</v>
      </c>
      <c r="B163" t="s">
        <v>353</v>
      </c>
      <c r="C163" s="2">
        <v>145</v>
      </c>
      <c r="D163" s="8" t="s">
        <v>353</v>
      </c>
      <c r="E163" s="12">
        <f>IF(D163=B163,0,1)</f>
        <v>0</v>
      </c>
      <c r="F163" s="4" t="s">
        <v>542</v>
      </c>
      <c r="G163" s="18" t="s">
        <v>685</v>
      </c>
      <c r="H163" s="4" t="s">
        <v>629</v>
      </c>
      <c r="I163" s="1">
        <v>82500</v>
      </c>
      <c r="J163" s="5">
        <f>I163/0.7</f>
        <v>117857.14285714287</v>
      </c>
      <c r="K163">
        <v>117</v>
      </c>
      <c r="L163">
        <v>44</v>
      </c>
      <c r="M163">
        <v>44</v>
      </c>
      <c r="N163">
        <v>37</v>
      </c>
      <c r="O163">
        <v>7</v>
      </c>
      <c r="P163">
        <v>93</v>
      </c>
      <c r="Q163">
        <v>19</v>
      </c>
      <c r="R163">
        <v>74</v>
      </c>
      <c r="S163">
        <f t="shared" si="4"/>
        <v>9</v>
      </c>
      <c r="T163" s="17">
        <f t="shared" si="5"/>
        <v>742500</v>
      </c>
      <c r="U163" s="19" t="s">
        <v>686</v>
      </c>
    </row>
    <row r="164" spans="1:21">
      <c r="A164">
        <v>503</v>
      </c>
      <c r="B164" t="s">
        <v>511</v>
      </c>
      <c r="C164" s="2">
        <v>234</v>
      </c>
      <c r="D164" s="4" t="s">
        <v>511</v>
      </c>
      <c r="E164" s="12">
        <f>IF(D164=B164,0,1)</f>
        <v>0</v>
      </c>
      <c r="F164" s="4" t="s">
        <v>575</v>
      </c>
      <c r="G164" s="18" t="s">
        <v>685</v>
      </c>
      <c r="H164" s="4" t="s">
        <v>681</v>
      </c>
      <c r="I164" s="1">
        <v>94250</v>
      </c>
      <c r="J164" s="5">
        <f>I164/0.7</f>
        <v>134642.85714285716</v>
      </c>
      <c r="K164">
        <v>99</v>
      </c>
      <c r="L164">
        <v>26</v>
      </c>
      <c r="M164">
        <v>26</v>
      </c>
      <c r="N164">
        <v>15</v>
      </c>
      <c r="O164">
        <v>11</v>
      </c>
      <c r="P164">
        <v>91</v>
      </c>
      <c r="Q164">
        <v>18</v>
      </c>
      <c r="R164">
        <v>73</v>
      </c>
      <c r="S164">
        <f t="shared" si="4"/>
        <v>-29</v>
      </c>
      <c r="T164" s="17">
        <f t="shared" si="5"/>
        <v>0</v>
      </c>
      <c r="U164" s="19" t="s">
        <v>686</v>
      </c>
    </row>
    <row r="165" spans="1:21">
      <c r="A165">
        <v>145</v>
      </c>
      <c r="B165" t="s">
        <v>153</v>
      </c>
      <c r="C165" s="2">
        <v>44</v>
      </c>
      <c r="D165" s="7" t="s">
        <v>153</v>
      </c>
      <c r="E165" s="12">
        <f>IF(D165=B165,0,1)</f>
        <v>0</v>
      </c>
      <c r="F165" s="4" t="s">
        <v>684</v>
      </c>
      <c r="G165" s="18" t="s">
        <v>685</v>
      </c>
      <c r="H165" s="4" t="s">
        <v>629</v>
      </c>
      <c r="I165" s="1">
        <v>130000</v>
      </c>
      <c r="J165" s="5">
        <f>I165/0.7</f>
        <v>185714.28571428574</v>
      </c>
      <c r="K165">
        <v>88</v>
      </c>
      <c r="L165">
        <v>14</v>
      </c>
      <c r="M165">
        <v>14</v>
      </c>
      <c r="N165">
        <v>9</v>
      </c>
      <c r="O165">
        <v>5</v>
      </c>
      <c r="P165">
        <v>112</v>
      </c>
      <c r="Q165">
        <v>40</v>
      </c>
      <c r="R165">
        <v>72</v>
      </c>
      <c r="S165">
        <f t="shared" si="4"/>
        <v>-11</v>
      </c>
      <c r="T165" s="17">
        <f t="shared" si="5"/>
        <v>0</v>
      </c>
      <c r="U165" s="19" t="s">
        <v>686</v>
      </c>
    </row>
    <row r="166" spans="1:21">
      <c r="A166">
        <v>278</v>
      </c>
      <c r="B166" t="s">
        <v>286</v>
      </c>
      <c r="C166" s="2">
        <v>415</v>
      </c>
      <c r="D166" s="6" t="s">
        <v>286</v>
      </c>
      <c r="E166" s="12">
        <f>IF(D166=B166,0,1)</f>
        <v>0</v>
      </c>
      <c r="F166" s="4" t="s">
        <v>546</v>
      </c>
      <c r="G166" s="18" t="s">
        <v>685</v>
      </c>
      <c r="H166" s="4" t="s">
        <v>631</v>
      </c>
      <c r="I166" s="1">
        <v>73100</v>
      </c>
      <c r="J166" s="5">
        <f>I166/0.7</f>
        <v>104428.57142857143</v>
      </c>
      <c r="K166">
        <v>80</v>
      </c>
      <c r="L166">
        <v>8</v>
      </c>
      <c r="M166">
        <v>8</v>
      </c>
      <c r="N166">
        <v>-4</v>
      </c>
      <c r="O166">
        <v>12</v>
      </c>
      <c r="P166">
        <v>78</v>
      </c>
      <c r="Q166">
        <v>6</v>
      </c>
      <c r="R166">
        <v>72</v>
      </c>
      <c r="S166">
        <f t="shared" si="4"/>
        <v>-52</v>
      </c>
      <c r="T166" s="17">
        <f t="shared" si="5"/>
        <v>0</v>
      </c>
      <c r="U166" s="19" t="s">
        <v>686</v>
      </c>
    </row>
    <row r="167" spans="1:21">
      <c r="A167">
        <v>343</v>
      </c>
      <c r="B167" t="s">
        <v>351</v>
      </c>
      <c r="C167" s="2">
        <v>127</v>
      </c>
      <c r="D167" s="8" t="s">
        <v>351</v>
      </c>
      <c r="E167" s="12">
        <f>IF(D167=B167,0,1)</f>
        <v>0</v>
      </c>
      <c r="F167" s="4" t="s">
        <v>585</v>
      </c>
      <c r="G167" s="18" t="s">
        <v>685</v>
      </c>
      <c r="H167" s="4" t="s">
        <v>629</v>
      </c>
      <c r="I167" s="1">
        <v>98000</v>
      </c>
      <c r="J167" s="5">
        <f>I167/0.7</f>
        <v>140000</v>
      </c>
      <c r="K167">
        <v>107</v>
      </c>
      <c r="L167">
        <v>32</v>
      </c>
      <c r="M167">
        <v>32</v>
      </c>
      <c r="N167">
        <v>20</v>
      </c>
      <c r="O167">
        <v>12</v>
      </c>
      <c r="P167">
        <v>92</v>
      </c>
      <c r="Q167">
        <v>20</v>
      </c>
      <c r="R167">
        <v>72</v>
      </c>
      <c r="S167">
        <f t="shared" si="4"/>
        <v>-28</v>
      </c>
      <c r="T167" s="17">
        <f t="shared" si="5"/>
        <v>0</v>
      </c>
      <c r="U167" s="19" t="s">
        <v>682</v>
      </c>
    </row>
    <row r="168" spans="1:21">
      <c r="A168">
        <v>81</v>
      </c>
      <c r="B168" t="s">
        <v>89</v>
      </c>
      <c r="C168" s="2">
        <v>358</v>
      </c>
      <c r="D168" s="6" t="s">
        <v>89</v>
      </c>
      <c r="E168" s="12">
        <f>IF(D168=B168,0,1)</f>
        <v>0</v>
      </c>
      <c r="F168" s="4" t="s">
        <v>540</v>
      </c>
      <c r="G168" s="18" t="s">
        <v>685</v>
      </c>
      <c r="H168" s="4" t="s">
        <v>617</v>
      </c>
      <c r="I168" s="1">
        <v>38850</v>
      </c>
      <c r="J168" s="5">
        <f>I168/0.7</f>
        <v>55500</v>
      </c>
      <c r="K168">
        <v>72</v>
      </c>
      <c r="L168">
        <v>1</v>
      </c>
      <c r="M168">
        <v>1</v>
      </c>
      <c r="N168">
        <v>-9</v>
      </c>
      <c r="O168">
        <v>10</v>
      </c>
      <c r="P168">
        <v>76</v>
      </c>
      <c r="Q168">
        <v>5</v>
      </c>
      <c r="R168">
        <v>71</v>
      </c>
      <c r="S168">
        <f t="shared" si="4"/>
        <v>-49</v>
      </c>
      <c r="T168" s="17">
        <f t="shared" si="5"/>
        <v>0</v>
      </c>
      <c r="U168" s="19" t="s">
        <v>682</v>
      </c>
    </row>
    <row r="169" spans="1:21">
      <c r="A169">
        <v>299</v>
      </c>
      <c r="B169" t="s">
        <v>307</v>
      </c>
      <c r="C169" s="2">
        <v>89</v>
      </c>
      <c r="D169" s="11" t="s">
        <v>307</v>
      </c>
      <c r="E169" s="12">
        <f>IF(D169=B169,0,1)</f>
        <v>0</v>
      </c>
      <c r="F169" s="4" t="s">
        <v>595</v>
      </c>
      <c r="G169" s="18" t="s">
        <v>685</v>
      </c>
      <c r="H169" s="4" t="s">
        <v>648</v>
      </c>
      <c r="I169" s="1">
        <v>43200</v>
      </c>
      <c r="J169" s="5">
        <f>I169/0.7</f>
        <v>61714.285714285717</v>
      </c>
      <c r="K169">
        <v>85</v>
      </c>
      <c r="L169">
        <v>11</v>
      </c>
      <c r="M169">
        <v>11</v>
      </c>
      <c r="N169">
        <v>1</v>
      </c>
      <c r="O169">
        <v>10</v>
      </c>
      <c r="P169">
        <v>79</v>
      </c>
      <c r="Q169">
        <v>8</v>
      </c>
      <c r="R169">
        <v>71</v>
      </c>
      <c r="S169">
        <f t="shared" si="4"/>
        <v>-39</v>
      </c>
      <c r="T169" s="17">
        <f t="shared" si="5"/>
        <v>0</v>
      </c>
      <c r="U169" s="19" t="s">
        <v>682</v>
      </c>
    </row>
    <row r="170" spans="1:21">
      <c r="A170">
        <v>443</v>
      </c>
      <c r="B170" t="s">
        <v>451</v>
      </c>
      <c r="C170" s="2">
        <v>424</v>
      </c>
      <c r="D170" s="6" t="s">
        <v>451</v>
      </c>
      <c r="E170" s="12">
        <f>IF(D170=B170,0,1)</f>
        <v>0</v>
      </c>
      <c r="F170" s="4" t="s">
        <v>539</v>
      </c>
      <c r="G170" s="18" t="s">
        <v>685</v>
      </c>
      <c r="H170" s="4" t="s">
        <v>668</v>
      </c>
      <c r="I170" s="1">
        <v>71200</v>
      </c>
      <c r="J170" s="5">
        <f>I170/0.7</f>
        <v>101714.28571428572</v>
      </c>
      <c r="K170">
        <v>72</v>
      </c>
      <c r="L170">
        <v>0</v>
      </c>
      <c r="M170">
        <v>0</v>
      </c>
      <c r="N170">
        <v>-31</v>
      </c>
      <c r="O170">
        <v>31</v>
      </c>
      <c r="P170">
        <v>71</v>
      </c>
      <c r="R170">
        <v>71</v>
      </c>
      <c r="S170">
        <f t="shared" si="4"/>
        <v>-155</v>
      </c>
      <c r="T170" s="17">
        <f t="shared" si="5"/>
        <v>0</v>
      </c>
      <c r="U170" s="19" t="s">
        <v>682</v>
      </c>
    </row>
    <row r="171" spans="1:21">
      <c r="A171">
        <v>265</v>
      </c>
      <c r="B171" t="s">
        <v>273</v>
      </c>
      <c r="C171" s="2">
        <v>426</v>
      </c>
      <c r="D171" s="6" t="s">
        <v>273</v>
      </c>
      <c r="E171" s="12">
        <f>IF(D171=B171,0,1)</f>
        <v>0</v>
      </c>
      <c r="F171" s="4" t="s">
        <v>565</v>
      </c>
      <c r="G171" s="18" t="s">
        <v>685</v>
      </c>
      <c r="H171" s="4" t="s">
        <v>631</v>
      </c>
      <c r="I171" s="1">
        <v>45500</v>
      </c>
      <c r="J171" s="5">
        <f>I171/0.7</f>
        <v>65000.000000000007</v>
      </c>
      <c r="K171">
        <v>80</v>
      </c>
      <c r="L171">
        <v>10</v>
      </c>
      <c r="M171">
        <v>10</v>
      </c>
      <c r="N171">
        <v>-1</v>
      </c>
      <c r="O171">
        <v>11</v>
      </c>
      <c r="P171">
        <v>77</v>
      </c>
      <c r="Q171">
        <v>7</v>
      </c>
      <c r="R171">
        <v>70</v>
      </c>
      <c r="S171">
        <f t="shared" si="4"/>
        <v>-45</v>
      </c>
      <c r="T171" s="17">
        <f t="shared" si="5"/>
        <v>0</v>
      </c>
      <c r="U171" s="19" t="s">
        <v>682</v>
      </c>
    </row>
    <row r="172" spans="1:21">
      <c r="A172">
        <v>459</v>
      </c>
      <c r="B172" t="s">
        <v>467</v>
      </c>
      <c r="C172" s="2">
        <v>93</v>
      </c>
      <c r="D172" s="10" t="s">
        <v>467</v>
      </c>
      <c r="E172" s="12">
        <f>IF(D172=B172,0,1)</f>
        <v>0</v>
      </c>
      <c r="F172" s="4" t="s">
        <v>587</v>
      </c>
      <c r="G172" s="18" t="s">
        <v>685</v>
      </c>
      <c r="H172" s="4" t="s">
        <v>671</v>
      </c>
      <c r="I172" s="1">
        <v>95000</v>
      </c>
      <c r="J172" s="5">
        <f>I172/0.7</f>
        <v>135714.28571428571</v>
      </c>
      <c r="K172">
        <v>78</v>
      </c>
      <c r="L172">
        <v>7</v>
      </c>
      <c r="M172">
        <v>7</v>
      </c>
      <c r="N172">
        <v>-7</v>
      </c>
      <c r="O172">
        <v>14</v>
      </c>
      <c r="P172">
        <v>93</v>
      </c>
      <c r="Q172">
        <v>23</v>
      </c>
      <c r="R172">
        <v>70</v>
      </c>
      <c r="S172">
        <f t="shared" si="4"/>
        <v>-63</v>
      </c>
      <c r="T172" s="17">
        <f t="shared" si="5"/>
        <v>0</v>
      </c>
      <c r="U172" s="19" t="s">
        <v>682</v>
      </c>
    </row>
    <row r="173" spans="1:21">
      <c r="A173">
        <v>501</v>
      </c>
      <c r="B173" t="s">
        <v>509</v>
      </c>
      <c r="C173" s="2">
        <v>256</v>
      </c>
      <c r="D173" s="6" t="s">
        <v>509</v>
      </c>
      <c r="E173" s="12">
        <f>IF(D173=B173,0,1)</f>
        <v>0</v>
      </c>
      <c r="F173" s="4" t="s">
        <v>561</v>
      </c>
      <c r="G173" s="18" t="s">
        <v>685</v>
      </c>
      <c r="H173" s="4" t="s">
        <v>679</v>
      </c>
      <c r="I173" s="1">
        <v>89600</v>
      </c>
      <c r="J173" s="5">
        <f>I173/0.7</f>
        <v>128000.00000000001</v>
      </c>
      <c r="K173">
        <v>74</v>
      </c>
      <c r="L173">
        <v>0</v>
      </c>
      <c r="M173">
        <v>0</v>
      </c>
      <c r="N173">
        <v>-2</v>
      </c>
      <c r="O173">
        <v>2</v>
      </c>
      <c r="P173">
        <v>93</v>
      </c>
      <c r="Q173">
        <v>23</v>
      </c>
      <c r="R173">
        <v>70</v>
      </c>
      <c r="S173">
        <f t="shared" si="4"/>
        <v>-10</v>
      </c>
      <c r="T173" s="17">
        <f t="shared" si="5"/>
        <v>0</v>
      </c>
      <c r="U173" s="19" t="s">
        <v>686</v>
      </c>
    </row>
    <row r="174" spans="1:21">
      <c r="A174">
        <v>96</v>
      </c>
      <c r="B174" t="s">
        <v>104</v>
      </c>
      <c r="C174" s="2">
        <v>47</v>
      </c>
      <c r="D174" s="3" t="s">
        <v>104</v>
      </c>
      <c r="E174" s="12">
        <f>IF(D174=B174,0,1)</f>
        <v>0</v>
      </c>
      <c r="F174" s="4" t="s">
        <v>684</v>
      </c>
      <c r="G174" s="18" t="s">
        <v>685</v>
      </c>
      <c r="H174" s="4" t="s">
        <v>621</v>
      </c>
      <c r="I174" s="1">
        <v>131000</v>
      </c>
      <c r="J174" s="5">
        <f>I174/0.7</f>
        <v>187142.85714285716</v>
      </c>
      <c r="K174">
        <v>108</v>
      </c>
      <c r="L174">
        <v>31</v>
      </c>
      <c r="M174">
        <v>31</v>
      </c>
      <c r="N174">
        <v>29</v>
      </c>
      <c r="O174">
        <v>2</v>
      </c>
      <c r="P174">
        <v>88</v>
      </c>
      <c r="Q174">
        <v>19</v>
      </c>
      <c r="R174">
        <v>69</v>
      </c>
      <c r="S174">
        <f t="shared" si="4"/>
        <v>21</v>
      </c>
      <c r="T174" s="17">
        <f t="shared" si="5"/>
        <v>2751000</v>
      </c>
      <c r="U174" s="19" t="s">
        <v>686</v>
      </c>
    </row>
    <row r="175" spans="1:21">
      <c r="A175">
        <v>143</v>
      </c>
      <c r="B175" t="s">
        <v>151</v>
      </c>
      <c r="C175" s="2">
        <v>65</v>
      </c>
      <c r="D175" s="11" t="s">
        <v>151</v>
      </c>
      <c r="E175" s="12">
        <f>IF(D175=B175,0,1)</f>
        <v>0</v>
      </c>
      <c r="F175" s="4" t="s">
        <v>684</v>
      </c>
      <c r="G175" s="18" t="s">
        <v>685</v>
      </c>
      <c r="H175" s="4" t="s">
        <v>629</v>
      </c>
      <c r="I175" s="1">
        <v>130000</v>
      </c>
      <c r="J175" s="5">
        <f>I175/0.7</f>
        <v>185714.28571428574</v>
      </c>
      <c r="K175">
        <v>117</v>
      </c>
      <c r="L175">
        <v>47</v>
      </c>
      <c r="M175">
        <v>47</v>
      </c>
      <c r="N175">
        <v>40</v>
      </c>
      <c r="O175">
        <v>7</v>
      </c>
      <c r="P175">
        <v>107</v>
      </c>
      <c r="Q175">
        <v>38</v>
      </c>
      <c r="R175">
        <v>69</v>
      </c>
      <c r="S175">
        <f t="shared" si="4"/>
        <v>12</v>
      </c>
      <c r="T175" s="17">
        <f t="shared" si="5"/>
        <v>1560000</v>
      </c>
      <c r="U175" s="19" t="s">
        <v>686</v>
      </c>
    </row>
    <row r="176" spans="1:21">
      <c r="A176">
        <v>214</v>
      </c>
      <c r="B176" t="s">
        <v>222</v>
      </c>
      <c r="C176" s="2">
        <v>72</v>
      </c>
      <c r="D176" s="10" t="s">
        <v>222</v>
      </c>
      <c r="E176" s="12">
        <f>IF(D176=B176,0,1)</f>
        <v>0</v>
      </c>
      <c r="F176" s="4" t="s">
        <v>563</v>
      </c>
      <c r="G176" s="18" t="s">
        <v>685</v>
      </c>
      <c r="H176" s="4" t="s">
        <v>641</v>
      </c>
      <c r="I176" s="1">
        <v>205750</v>
      </c>
      <c r="J176" s="5">
        <f>I176/0.7</f>
        <v>293928.57142857142</v>
      </c>
      <c r="K176">
        <v>143</v>
      </c>
      <c r="L176">
        <v>72</v>
      </c>
      <c r="M176">
        <v>72</v>
      </c>
      <c r="N176">
        <v>71</v>
      </c>
      <c r="O176">
        <v>1</v>
      </c>
      <c r="P176">
        <v>85</v>
      </c>
      <c r="Q176">
        <v>16</v>
      </c>
      <c r="R176">
        <v>69</v>
      </c>
      <c r="S176">
        <f t="shared" si="4"/>
        <v>67</v>
      </c>
      <c r="T176" s="17">
        <f t="shared" si="5"/>
        <v>13785250</v>
      </c>
      <c r="U176" s="19" t="s">
        <v>682</v>
      </c>
    </row>
    <row r="177" spans="1:21">
      <c r="A177">
        <v>323</v>
      </c>
      <c r="B177" t="s">
        <v>331</v>
      </c>
      <c r="C177" s="2">
        <v>51</v>
      </c>
      <c r="D177" s="11" t="s">
        <v>331</v>
      </c>
      <c r="E177" s="12">
        <f>IF(D177=B177,0,1)</f>
        <v>0</v>
      </c>
      <c r="F177" s="4" t="s">
        <v>684</v>
      </c>
      <c r="G177" s="18" t="s">
        <v>685</v>
      </c>
      <c r="H177" s="4" t="s">
        <v>659</v>
      </c>
      <c r="I177" s="1">
        <v>125500</v>
      </c>
      <c r="J177" s="5">
        <f>I177/0.7</f>
        <v>179285.71428571429</v>
      </c>
      <c r="K177">
        <v>116</v>
      </c>
      <c r="L177">
        <v>44</v>
      </c>
      <c r="M177">
        <v>44</v>
      </c>
      <c r="N177">
        <v>36</v>
      </c>
      <c r="O177">
        <v>8</v>
      </c>
      <c r="P177">
        <v>85</v>
      </c>
      <c r="Q177">
        <v>16</v>
      </c>
      <c r="R177">
        <v>69</v>
      </c>
      <c r="S177">
        <f t="shared" si="4"/>
        <v>4</v>
      </c>
      <c r="T177" s="17">
        <f t="shared" si="5"/>
        <v>502000</v>
      </c>
      <c r="U177" s="19" t="s">
        <v>686</v>
      </c>
    </row>
    <row r="178" spans="1:21">
      <c r="A178">
        <v>376</v>
      </c>
      <c r="B178" t="s">
        <v>384</v>
      </c>
      <c r="C178" s="2">
        <v>508</v>
      </c>
      <c r="D178" s="6" t="s">
        <v>384</v>
      </c>
      <c r="E178" s="12">
        <f>IF(D178=B178,0,1)</f>
        <v>0</v>
      </c>
      <c r="F178" s="4" t="s">
        <v>544</v>
      </c>
      <c r="G178" s="18"/>
      <c r="H178" s="4" t="s">
        <v>663</v>
      </c>
      <c r="I178" s="1">
        <v>38200</v>
      </c>
      <c r="J178" s="5">
        <f>I178/0.7</f>
        <v>54571.428571428572</v>
      </c>
      <c r="K178">
        <v>83</v>
      </c>
      <c r="L178">
        <v>5</v>
      </c>
      <c r="M178">
        <v>5</v>
      </c>
      <c r="N178">
        <v>-5</v>
      </c>
      <c r="O178">
        <v>10</v>
      </c>
      <c r="P178">
        <v>73</v>
      </c>
      <c r="Q178">
        <v>4</v>
      </c>
      <c r="R178">
        <v>69</v>
      </c>
      <c r="S178">
        <f t="shared" si="4"/>
        <v>-45</v>
      </c>
      <c r="T178" s="17">
        <f t="shared" si="5"/>
        <v>0</v>
      </c>
      <c r="U178" s="19" t="s">
        <v>686</v>
      </c>
    </row>
    <row r="179" spans="1:21">
      <c r="A179">
        <v>428</v>
      </c>
      <c r="B179" t="s">
        <v>436</v>
      </c>
      <c r="C179" s="2">
        <v>14</v>
      </c>
      <c r="D179" s="3" t="s">
        <v>436</v>
      </c>
      <c r="E179" s="12">
        <f>IF(D179=B179,0,1)</f>
        <v>0</v>
      </c>
      <c r="F179" s="4" t="s">
        <v>592</v>
      </c>
      <c r="G179" s="18" t="s">
        <v>685</v>
      </c>
      <c r="H179" s="4" t="s">
        <v>629</v>
      </c>
      <c r="I179" s="1">
        <v>75000</v>
      </c>
      <c r="J179" s="5">
        <f>I179/0.7</f>
        <v>107142.85714285714</v>
      </c>
      <c r="K179">
        <v>92</v>
      </c>
      <c r="L179">
        <v>22</v>
      </c>
      <c r="M179">
        <v>22</v>
      </c>
      <c r="N179">
        <v>13</v>
      </c>
      <c r="O179">
        <v>9</v>
      </c>
      <c r="P179">
        <v>75</v>
      </c>
      <c r="Q179">
        <v>6</v>
      </c>
      <c r="R179">
        <v>69</v>
      </c>
      <c r="S179">
        <f t="shared" si="4"/>
        <v>-23</v>
      </c>
      <c r="T179" s="17">
        <f t="shared" si="5"/>
        <v>0</v>
      </c>
      <c r="U179" s="19" t="s">
        <v>686</v>
      </c>
    </row>
    <row r="180" spans="1:21">
      <c r="A180">
        <v>90</v>
      </c>
      <c r="B180" t="s">
        <v>98</v>
      </c>
      <c r="C180" s="2">
        <v>305</v>
      </c>
      <c r="D180" s="6" t="s">
        <v>98</v>
      </c>
      <c r="E180" s="12">
        <f>IF(D180=B180,0,1)</f>
        <v>0</v>
      </c>
      <c r="F180" s="4" t="s">
        <v>545</v>
      </c>
      <c r="G180" s="18" t="s">
        <v>685</v>
      </c>
      <c r="H180" s="4" t="s">
        <v>619</v>
      </c>
      <c r="I180" s="1">
        <v>66950</v>
      </c>
      <c r="J180" s="5">
        <f>I180/0.7</f>
        <v>95642.857142857145</v>
      </c>
      <c r="K180">
        <v>73</v>
      </c>
      <c r="L180">
        <v>4</v>
      </c>
      <c r="M180">
        <v>4</v>
      </c>
      <c r="N180">
        <v>-10</v>
      </c>
      <c r="O180">
        <v>14</v>
      </c>
      <c r="P180">
        <v>77</v>
      </c>
      <c r="Q180">
        <v>9</v>
      </c>
      <c r="R180">
        <v>68</v>
      </c>
      <c r="S180">
        <f t="shared" si="4"/>
        <v>-66</v>
      </c>
      <c r="T180" s="17">
        <f t="shared" si="5"/>
        <v>0</v>
      </c>
      <c r="U180" s="19" t="s">
        <v>682</v>
      </c>
    </row>
    <row r="181" spans="1:21">
      <c r="A181">
        <v>256</v>
      </c>
      <c r="B181" t="s">
        <v>264</v>
      </c>
      <c r="C181" s="2">
        <v>335</v>
      </c>
      <c r="D181" s="6" t="s">
        <v>264</v>
      </c>
      <c r="E181" s="12">
        <f>IF(D181=B181,0,1)</f>
        <v>0</v>
      </c>
      <c r="F181" s="4" t="s">
        <v>547</v>
      </c>
      <c r="G181" s="18" t="s">
        <v>685</v>
      </c>
      <c r="H181" s="4" t="s">
        <v>646</v>
      </c>
      <c r="I181" s="1">
        <v>72400</v>
      </c>
      <c r="J181" s="5">
        <f>I181/0.7</f>
        <v>103428.57142857143</v>
      </c>
      <c r="K181">
        <v>82</v>
      </c>
      <c r="L181">
        <v>15</v>
      </c>
      <c r="M181">
        <v>15</v>
      </c>
      <c r="N181">
        <v>-1</v>
      </c>
      <c r="O181">
        <v>16</v>
      </c>
      <c r="P181">
        <v>71</v>
      </c>
      <c r="Q181">
        <v>3</v>
      </c>
      <c r="R181">
        <v>68</v>
      </c>
      <c r="S181">
        <f t="shared" si="4"/>
        <v>-65</v>
      </c>
      <c r="T181" s="17">
        <f t="shared" si="5"/>
        <v>0</v>
      </c>
      <c r="U181" s="19" t="s">
        <v>682</v>
      </c>
    </row>
    <row r="182" spans="1:21">
      <c r="A182">
        <v>187</v>
      </c>
      <c r="B182" t="s">
        <v>195</v>
      </c>
      <c r="C182" s="2">
        <v>158</v>
      </c>
      <c r="D182" s="9" t="s">
        <v>195</v>
      </c>
      <c r="E182" s="12">
        <f>IF(D182=B182,0,1)</f>
        <v>0</v>
      </c>
      <c r="F182" s="4" t="s">
        <v>557</v>
      </c>
      <c r="G182" s="18" t="s">
        <v>685</v>
      </c>
      <c r="H182" s="4" t="s">
        <v>637</v>
      </c>
      <c r="I182" s="1">
        <v>50650</v>
      </c>
      <c r="J182" s="5">
        <f>I182/0.7</f>
        <v>72357.142857142855</v>
      </c>
      <c r="K182">
        <v>108</v>
      </c>
      <c r="L182">
        <v>40</v>
      </c>
      <c r="M182">
        <v>40</v>
      </c>
      <c r="N182">
        <v>32</v>
      </c>
      <c r="O182">
        <v>8</v>
      </c>
      <c r="P182">
        <v>78</v>
      </c>
      <c r="Q182">
        <v>11</v>
      </c>
      <c r="R182">
        <v>67</v>
      </c>
      <c r="S182">
        <f t="shared" si="4"/>
        <v>0</v>
      </c>
      <c r="T182" s="17">
        <f t="shared" si="5"/>
        <v>0</v>
      </c>
      <c r="U182" s="19" t="s">
        <v>686</v>
      </c>
    </row>
    <row r="183" spans="1:21">
      <c r="A183">
        <v>206</v>
      </c>
      <c r="B183" t="s">
        <v>214</v>
      </c>
      <c r="C183" s="2">
        <v>432</v>
      </c>
      <c r="D183" s="4" t="s">
        <v>214</v>
      </c>
      <c r="E183" s="12">
        <f>IF(D183=B183,0,1)</f>
        <v>0</v>
      </c>
      <c r="F183" s="4" t="s">
        <v>565</v>
      </c>
      <c r="G183" s="18" t="s">
        <v>685</v>
      </c>
      <c r="H183" s="4" t="s">
        <v>599</v>
      </c>
      <c r="I183" s="1">
        <v>50750</v>
      </c>
      <c r="J183" s="5">
        <f>I183/0.7</f>
        <v>72500</v>
      </c>
      <c r="K183">
        <v>98</v>
      </c>
      <c r="L183">
        <v>32</v>
      </c>
      <c r="M183">
        <v>32</v>
      </c>
      <c r="N183">
        <v>20</v>
      </c>
      <c r="O183">
        <v>12</v>
      </c>
      <c r="P183">
        <v>76</v>
      </c>
      <c r="Q183">
        <v>9</v>
      </c>
      <c r="R183">
        <v>67</v>
      </c>
      <c r="S183">
        <f t="shared" si="4"/>
        <v>-28</v>
      </c>
      <c r="T183" s="17">
        <f t="shared" si="5"/>
        <v>0</v>
      </c>
      <c r="U183" s="19" t="s">
        <v>682</v>
      </c>
    </row>
    <row r="184" spans="1:21">
      <c r="A184">
        <v>248</v>
      </c>
      <c r="B184" t="s">
        <v>256</v>
      </c>
      <c r="C184" s="2">
        <v>203</v>
      </c>
      <c r="D184" s="6" t="s">
        <v>256</v>
      </c>
      <c r="E184" s="12">
        <f>IF(D184=B184,0,1)</f>
        <v>0</v>
      </c>
      <c r="F184" s="4" t="s">
        <v>593</v>
      </c>
      <c r="G184" s="18" t="s">
        <v>685</v>
      </c>
      <c r="H184" s="4" t="s">
        <v>645</v>
      </c>
      <c r="I184" s="1">
        <v>91950</v>
      </c>
      <c r="J184" s="5">
        <f>I184/0.7</f>
        <v>131357.14285714287</v>
      </c>
      <c r="K184">
        <v>80</v>
      </c>
      <c r="L184">
        <v>11</v>
      </c>
      <c r="M184">
        <v>11</v>
      </c>
      <c r="N184">
        <v>0</v>
      </c>
      <c r="O184">
        <v>11</v>
      </c>
      <c r="P184">
        <v>76</v>
      </c>
      <c r="Q184">
        <v>10</v>
      </c>
      <c r="R184">
        <v>66</v>
      </c>
      <c r="S184">
        <f t="shared" si="4"/>
        <v>-44</v>
      </c>
      <c r="T184" s="17">
        <f t="shared" si="5"/>
        <v>0</v>
      </c>
      <c r="U184" s="19" t="s">
        <v>686</v>
      </c>
    </row>
    <row r="185" spans="1:21">
      <c r="A185">
        <v>491</v>
      </c>
      <c r="B185" t="s">
        <v>499</v>
      </c>
      <c r="C185" s="2">
        <v>378</v>
      </c>
      <c r="D185" s="6" t="s">
        <v>499</v>
      </c>
      <c r="E185" s="12">
        <f>IF(D185=B185,0,1)</f>
        <v>0</v>
      </c>
      <c r="F185" s="4" t="s">
        <v>539</v>
      </c>
      <c r="G185" s="18" t="s">
        <v>685</v>
      </c>
      <c r="H185" s="4" t="s">
        <v>677</v>
      </c>
      <c r="I185" s="1">
        <v>77350</v>
      </c>
      <c r="J185" s="5">
        <f>I185/0.7</f>
        <v>110500</v>
      </c>
      <c r="K185">
        <v>72</v>
      </c>
      <c r="L185">
        <v>5</v>
      </c>
      <c r="M185">
        <v>5</v>
      </c>
      <c r="N185">
        <v>-12</v>
      </c>
      <c r="O185">
        <v>17</v>
      </c>
      <c r="P185">
        <v>73</v>
      </c>
      <c r="Q185">
        <v>7</v>
      </c>
      <c r="R185">
        <v>66</v>
      </c>
      <c r="S185">
        <f t="shared" si="4"/>
        <v>-80</v>
      </c>
      <c r="T185" s="17">
        <f t="shared" si="5"/>
        <v>0</v>
      </c>
      <c r="U185" s="19" t="s">
        <v>682</v>
      </c>
    </row>
    <row r="186" spans="1:21">
      <c r="A186">
        <v>33</v>
      </c>
      <c r="B186" t="s">
        <v>41</v>
      </c>
      <c r="C186" s="2">
        <v>172</v>
      </c>
      <c r="D186" s="8" t="s">
        <v>41</v>
      </c>
      <c r="E186" s="12">
        <f>IF(D186=B186,0,1)</f>
        <v>0</v>
      </c>
      <c r="F186" s="4" t="s">
        <v>541</v>
      </c>
      <c r="G186" s="18" t="s">
        <v>685</v>
      </c>
      <c r="H186" s="4" t="s">
        <v>603</v>
      </c>
      <c r="I186" s="1">
        <v>75000</v>
      </c>
      <c r="J186" s="5">
        <f>I186/0.7</f>
        <v>107142.85714285714</v>
      </c>
      <c r="K186">
        <v>82</v>
      </c>
      <c r="L186">
        <v>13</v>
      </c>
      <c r="M186">
        <v>13</v>
      </c>
      <c r="N186">
        <v>9</v>
      </c>
      <c r="O186">
        <v>4</v>
      </c>
      <c r="P186">
        <v>78</v>
      </c>
      <c r="Q186">
        <v>13</v>
      </c>
      <c r="R186">
        <v>65</v>
      </c>
      <c r="S186">
        <f t="shared" si="4"/>
        <v>-7</v>
      </c>
      <c r="T186" s="17">
        <f t="shared" si="5"/>
        <v>0</v>
      </c>
      <c r="U186" s="19" t="s">
        <v>686</v>
      </c>
    </row>
    <row r="187" spans="1:21">
      <c r="A187">
        <v>293</v>
      </c>
      <c r="B187" t="s">
        <v>301</v>
      </c>
      <c r="C187" s="2">
        <v>384</v>
      </c>
      <c r="D187" s="6" t="s">
        <v>301</v>
      </c>
      <c r="E187" s="12">
        <f>IF(D187=B187,0,1)</f>
        <v>0</v>
      </c>
      <c r="F187" s="4" t="s">
        <v>546</v>
      </c>
      <c r="G187" s="18" t="s">
        <v>685</v>
      </c>
      <c r="H187" s="4" t="s">
        <v>631</v>
      </c>
      <c r="I187" s="1">
        <v>77850</v>
      </c>
      <c r="J187" s="5">
        <f>I187/0.7</f>
        <v>111214.28571428572</v>
      </c>
      <c r="K187">
        <v>101</v>
      </c>
      <c r="L187">
        <v>29</v>
      </c>
      <c r="M187">
        <v>29</v>
      </c>
      <c r="N187">
        <v>14</v>
      </c>
      <c r="O187">
        <v>15</v>
      </c>
      <c r="P187">
        <v>71</v>
      </c>
      <c r="Q187">
        <v>7</v>
      </c>
      <c r="R187">
        <v>64</v>
      </c>
      <c r="S187">
        <f t="shared" si="4"/>
        <v>-46</v>
      </c>
      <c r="T187" s="17">
        <f t="shared" si="5"/>
        <v>0</v>
      </c>
      <c r="U187" s="19" t="s">
        <v>682</v>
      </c>
    </row>
    <row r="188" spans="1:21">
      <c r="A188">
        <v>385</v>
      </c>
      <c r="B188" t="s">
        <v>393</v>
      </c>
      <c r="C188" s="2">
        <v>319</v>
      </c>
      <c r="D188" s="6" t="s">
        <v>393</v>
      </c>
      <c r="E188" s="12">
        <f>IF(D188=B188,0,1)</f>
        <v>0</v>
      </c>
      <c r="F188" s="4" t="s">
        <v>545</v>
      </c>
      <c r="G188" s="18" t="s">
        <v>685</v>
      </c>
      <c r="H188" s="4" t="s">
        <v>665</v>
      </c>
      <c r="I188" s="1">
        <v>75000</v>
      </c>
      <c r="J188" s="5">
        <f>I188/0.7</f>
        <v>107142.85714285714</v>
      </c>
      <c r="K188">
        <v>106</v>
      </c>
      <c r="L188">
        <v>40</v>
      </c>
      <c r="M188">
        <v>40</v>
      </c>
      <c r="N188">
        <v>35</v>
      </c>
      <c r="O188">
        <v>5</v>
      </c>
      <c r="P188">
        <v>74</v>
      </c>
      <c r="Q188">
        <v>10</v>
      </c>
      <c r="R188">
        <v>64</v>
      </c>
      <c r="S188">
        <f t="shared" si="4"/>
        <v>15</v>
      </c>
      <c r="T188" s="17">
        <f t="shared" si="5"/>
        <v>1125000</v>
      </c>
      <c r="U188" s="19" t="s">
        <v>682</v>
      </c>
    </row>
    <row r="189" spans="1:21">
      <c r="A189">
        <v>399</v>
      </c>
      <c r="B189" t="s">
        <v>407</v>
      </c>
      <c r="C189" s="2">
        <v>299</v>
      </c>
      <c r="D189" s="4" t="s">
        <v>407</v>
      </c>
      <c r="E189" s="12">
        <f>IF(D189=B189,0,1)</f>
        <v>0</v>
      </c>
      <c r="F189" s="4" t="s">
        <v>579</v>
      </c>
      <c r="G189" s="18" t="s">
        <v>685</v>
      </c>
      <c r="H189" s="4" t="s">
        <v>636</v>
      </c>
      <c r="I189" s="1">
        <v>77500</v>
      </c>
      <c r="J189" s="5">
        <f>I189/0.7</f>
        <v>110714.28571428572</v>
      </c>
      <c r="K189">
        <v>95</v>
      </c>
      <c r="L189">
        <v>26</v>
      </c>
      <c r="M189">
        <v>26</v>
      </c>
      <c r="N189">
        <v>21</v>
      </c>
      <c r="O189">
        <v>5</v>
      </c>
      <c r="P189">
        <v>73</v>
      </c>
      <c r="Q189">
        <v>9</v>
      </c>
      <c r="R189">
        <v>64</v>
      </c>
      <c r="S189">
        <f t="shared" si="4"/>
        <v>1</v>
      </c>
      <c r="T189" s="17">
        <f t="shared" si="5"/>
        <v>77500</v>
      </c>
      <c r="U189" s="19" t="s">
        <v>682</v>
      </c>
    </row>
    <row r="190" spans="1:21">
      <c r="A190">
        <v>423</v>
      </c>
      <c r="B190" t="s">
        <v>431</v>
      </c>
      <c r="C190" s="2">
        <v>15</v>
      </c>
      <c r="D190" s="3" t="s">
        <v>431</v>
      </c>
      <c r="E190" s="12">
        <f>IF(D190=B190,0,1)</f>
        <v>0</v>
      </c>
      <c r="F190" s="4" t="s">
        <v>581</v>
      </c>
      <c r="G190" s="18" t="s">
        <v>685</v>
      </c>
      <c r="H190" s="4" t="s">
        <v>629</v>
      </c>
      <c r="I190" s="1">
        <v>75000</v>
      </c>
      <c r="J190" s="5">
        <f>I190/0.7</f>
        <v>107142.85714285714</v>
      </c>
      <c r="K190">
        <v>101</v>
      </c>
      <c r="L190">
        <v>32</v>
      </c>
      <c r="M190">
        <v>32</v>
      </c>
      <c r="N190">
        <v>23</v>
      </c>
      <c r="O190">
        <v>9</v>
      </c>
      <c r="P190">
        <v>88</v>
      </c>
      <c r="Q190">
        <v>24</v>
      </c>
      <c r="R190">
        <v>64</v>
      </c>
      <c r="S190">
        <f t="shared" si="4"/>
        <v>-13</v>
      </c>
      <c r="T190" s="17">
        <f t="shared" si="5"/>
        <v>0</v>
      </c>
      <c r="U190" s="19" t="s">
        <v>686</v>
      </c>
    </row>
    <row r="191" spans="1:21">
      <c r="A191">
        <v>504</v>
      </c>
      <c r="B191" t="s">
        <v>512</v>
      </c>
      <c r="C191" s="2">
        <v>493</v>
      </c>
      <c r="D191" s="6" t="s">
        <v>512</v>
      </c>
      <c r="E191" s="12">
        <f>IF(D191=B191,0,1)</f>
        <v>0</v>
      </c>
      <c r="F191" s="4" t="s">
        <v>576</v>
      </c>
      <c r="G191" s="18" t="s">
        <v>685</v>
      </c>
      <c r="H191" s="4" t="s">
        <v>681</v>
      </c>
      <c r="I191" s="1">
        <v>74150</v>
      </c>
      <c r="J191" s="5">
        <f>I191/0.7</f>
        <v>105928.57142857143</v>
      </c>
      <c r="K191">
        <v>92</v>
      </c>
      <c r="L191">
        <v>24</v>
      </c>
      <c r="M191">
        <v>24</v>
      </c>
      <c r="N191">
        <v>18</v>
      </c>
      <c r="O191">
        <v>6</v>
      </c>
      <c r="P191">
        <v>86</v>
      </c>
      <c r="Q191">
        <v>22</v>
      </c>
      <c r="R191">
        <v>64</v>
      </c>
      <c r="S191">
        <f t="shared" si="4"/>
        <v>-6</v>
      </c>
      <c r="T191" s="17">
        <f t="shared" si="5"/>
        <v>0</v>
      </c>
      <c r="U191" s="19" t="s">
        <v>682</v>
      </c>
    </row>
    <row r="192" spans="1:21">
      <c r="A192">
        <v>84</v>
      </c>
      <c r="B192" t="s">
        <v>92</v>
      </c>
      <c r="C192" s="2">
        <v>450</v>
      </c>
      <c r="D192" s="6" t="s">
        <v>92</v>
      </c>
      <c r="E192" s="12">
        <f>IF(D192=B192,0,1)</f>
        <v>0</v>
      </c>
      <c r="F192" s="4" t="s">
        <v>589</v>
      </c>
      <c r="G192" s="18" t="s">
        <v>685</v>
      </c>
      <c r="H192" s="4" t="s">
        <v>617</v>
      </c>
      <c r="I192" s="1">
        <v>28600</v>
      </c>
      <c r="J192" s="5">
        <f>I192/0.7</f>
        <v>40857.142857142862</v>
      </c>
      <c r="K192">
        <v>108</v>
      </c>
      <c r="L192">
        <v>42</v>
      </c>
      <c r="M192">
        <v>42</v>
      </c>
      <c r="N192">
        <v>33</v>
      </c>
      <c r="O192">
        <v>9</v>
      </c>
      <c r="P192">
        <v>68</v>
      </c>
      <c r="Q192">
        <v>5</v>
      </c>
      <c r="R192">
        <v>63</v>
      </c>
      <c r="S192">
        <f t="shared" si="4"/>
        <v>-3</v>
      </c>
      <c r="T192" s="17">
        <f t="shared" si="5"/>
        <v>0</v>
      </c>
      <c r="U192" s="19" t="s">
        <v>682</v>
      </c>
    </row>
    <row r="193" spans="1:21">
      <c r="A193">
        <v>130</v>
      </c>
      <c r="B193" t="s">
        <v>138</v>
      </c>
      <c r="C193" s="2">
        <v>153</v>
      </c>
      <c r="D193" s="9" t="s">
        <v>138</v>
      </c>
      <c r="E193" s="12">
        <f>IF(D193=B193,0,1)</f>
        <v>0</v>
      </c>
      <c r="F193" s="4" t="s">
        <v>557</v>
      </c>
      <c r="G193" s="18" t="s">
        <v>685</v>
      </c>
      <c r="H193" s="4" t="s">
        <v>628</v>
      </c>
      <c r="I193" s="1">
        <v>45500</v>
      </c>
      <c r="J193" s="5">
        <f>I193/0.7</f>
        <v>65000.000000000007</v>
      </c>
      <c r="K193">
        <v>72</v>
      </c>
      <c r="L193">
        <v>8</v>
      </c>
      <c r="M193">
        <v>8</v>
      </c>
      <c r="N193">
        <v>1</v>
      </c>
      <c r="O193">
        <v>7</v>
      </c>
      <c r="P193">
        <v>69</v>
      </c>
      <c r="Q193">
        <v>6</v>
      </c>
      <c r="R193">
        <v>63</v>
      </c>
      <c r="S193">
        <f t="shared" si="4"/>
        <v>-27</v>
      </c>
      <c r="T193" s="17">
        <f t="shared" si="5"/>
        <v>0</v>
      </c>
      <c r="U193" s="19" t="s">
        <v>686</v>
      </c>
    </row>
    <row r="194" spans="1:21">
      <c r="A194">
        <v>228</v>
      </c>
      <c r="B194" t="s">
        <v>236</v>
      </c>
      <c r="C194" s="2">
        <v>114</v>
      </c>
      <c r="D194" s="9" t="s">
        <v>236</v>
      </c>
      <c r="E194" s="12">
        <f>IF(D194=B194,0,1)</f>
        <v>0</v>
      </c>
      <c r="F194" s="4" t="s">
        <v>583</v>
      </c>
      <c r="G194" s="18" t="s">
        <v>685</v>
      </c>
      <c r="H194" s="4" t="s">
        <v>645</v>
      </c>
      <c r="I194" s="1">
        <v>94450</v>
      </c>
      <c r="J194" s="5">
        <f>I194/0.7</f>
        <v>134928.57142857145</v>
      </c>
      <c r="K194">
        <v>75</v>
      </c>
      <c r="L194">
        <v>12</v>
      </c>
      <c r="M194">
        <v>12</v>
      </c>
      <c r="N194">
        <v>0</v>
      </c>
      <c r="O194">
        <v>12</v>
      </c>
      <c r="P194">
        <v>69</v>
      </c>
      <c r="Q194">
        <v>6</v>
      </c>
      <c r="R194">
        <v>63</v>
      </c>
      <c r="S194">
        <f t="shared" si="4"/>
        <v>-48</v>
      </c>
      <c r="T194" s="17">
        <f t="shared" si="5"/>
        <v>0</v>
      </c>
      <c r="U194" s="19" t="s">
        <v>682</v>
      </c>
    </row>
    <row r="195" spans="1:21">
      <c r="A195">
        <v>28</v>
      </c>
      <c r="B195" t="s">
        <v>36</v>
      </c>
      <c r="C195" s="2">
        <v>174</v>
      </c>
      <c r="D195" s="8" t="s">
        <v>36</v>
      </c>
      <c r="E195" s="12">
        <f>IF(D195=B195,0,1)</f>
        <v>0</v>
      </c>
      <c r="F195" s="4" t="s">
        <v>541</v>
      </c>
      <c r="G195" s="18" t="s">
        <v>685</v>
      </c>
      <c r="H195" s="4" t="s">
        <v>602</v>
      </c>
      <c r="I195" s="1">
        <v>70000</v>
      </c>
      <c r="J195" s="5">
        <f>I195/0.7</f>
        <v>100000</v>
      </c>
      <c r="K195">
        <v>88</v>
      </c>
      <c r="L195">
        <v>25</v>
      </c>
      <c r="M195">
        <v>25</v>
      </c>
      <c r="N195">
        <v>24</v>
      </c>
      <c r="O195">
        <v>1</v>
      </c>
      <c r="P195">
        <v>85</v>
      </c>
      <c r="Q195">
        <v>23</v>
      </c>
      <c r="R195">
        <v>62</v>
      </c>
      <c r="S195">
        <f t="shared" si="4"/>
        <v>20</v>
      </c>
      <c r="T195" s="17">
        <f t="shared" si="5"/>
        <v>1400000</v>
      </c>
      <c r="U195" s="19" t="s">
        <v>686</v>
      </c>
    </row>
    <row r="196" spans="1:21">
      <c r="A196">
        <v>57</v>
      </c>
      <c r="B196" t="s">
        <v>65</v>
      </c>
      <c r="C196" s="2">
        <v>9</v>
      </c>
      <c r="D196" s="3" t="s">
        <v>65</v>
      </c>
      <c r="E196" s="12">
        <f>IF(D196=B196,0,1)</f>
        <v>0</v>
      </c>
      <c r="F196" s="4" t="s">
        <v>577</v>
      </c>
      <c r="G196" s="18" t="s">
        <v>685</v>
      </c>
      <c r="H196" s="4" t="s">
        <v>614</v>
      </c>
      <c r="I196" s="1">
        <v>55650</v>
      </c>
      <c r="J196" s="5">
        <f>I196/0.7</f>
        <v>79500</v>
      </c>
      <c r="K196">
        <v>77</v>
      </c>
      <c r="L196">
        <v>15</v>
      </c>
      <c r="M196">
        <v>15</v>
      </c>
      <c r="N196">
        <v>8</v>
      </c>
      <c r="O196">
        <v>7</v>
      </c>
      <c r="P196">
        <v>68</v>
      </c>
      <c r="Q196">
        <v>6</v>
      </c>
      <c r="R196">
        <v>62</v>
      </c>
      <c r="S196">
        <f t="shared" si="4"/>
        <v>-20</v>
      </c>
      <c r="T196" s="17">
        <f t="shared" si="5"/>
        <v>0</v>
      </c>
      <c r="U196" s="19" t="s">
        <v>686</v>
      </c>
    </row>
    <row r="197" spans="1:21">
      <c r="A197">
        <v>356</v>
      </c>
      <c r="B197" t="s">
        <v>364</v>
      </c>
      <c r="C197" s="2">
        <v>134</v>
      </c>
      <c r="D197" s="8" t="s">
        <v>364</v>
      </c>
      <c r="E197" s="12">
        <f>IF(D197=B197,0,1)</f>
        <v>0</v>
      </c>
      <c r="F197" s="4" t="s">
        <v>542</v>
      </c>
      <c r="G197" s="18" t="s">
        <v>685</v>
      </c>
      <c r="H197" s="4" t="s">
        <v>629</v>
      </c>
      <c r="I197" s="1">
        <v>85000</v>
      </c>
      <c r="J197" s="5">
        <f>I197/0.7</f>
        <v>121428.57142857143</v>
      </c>
      <c r="K197">
        <v>101</v>
      </c>
      <c r="L197">
        <v>34</v>
      </c>
      <c r="M197">
        <v>34</v>
      </c>
      <c r="N197">
        <v>25</v>
      </c>
      <c r="O197">
        <v>9</v>
      </c>
      <c r="P197">
        <v>90</v>
      </c>
      <c r="Q197">
        <v>28</v>
      </c>
      <c r="R197">
        <v>62</v>
      </c>
      <c r="S197">
        <f t="shared" si="4"/>
        <v>-11</v>
      </c>
      <c r="T197" s="17">
        <f t="shared" si="5"/>
        <v>0</v>
      </c>
      <c r="U197" s="19" t="s">
        <v>682</v>
      </c>
    </row>
    <row r="198" spans="1:21">
      <c r="A198">
        <v>172</v>
      </c>
      <c r="B198" t="s">
        <v>180</v>
      </c>
      <c r="C198" s="2">
        <v>264</v>
      </c>
      <c r="D198" s="4" t="s">
        <v>180</v>
      </c>
      <c r="E198" s="12">
        <f>IF(D198=B198,0,1)</f>
        <v>0</v>
      </c>
      <c r="F198" s="4" t="s">
        <v>579</v>
      </c>
      <c r="G198" s="18" t="s">
        <v>685</v>
      </c>
      <c r="H198" s="4" t="s">
        <v>600</v>
      </c>
      <c r="I198" s="1">
        <v>78550</v>
      </c>
      <c r="J198" s="5">
        <f>I198/0.7</f>
        <v>112214.28571428572</v>
      </c>
      <c r="K198">
        <v>121</v>
      </c>
      <c r="L198">
        <v>0</v>
      </c>
      <c r="M198">
        <v>0</v>
      </c>
      <c r="N198">
        <v>-8</v>
      </c>
      <c r="O198">
        <v>8</v>
      </c>
      <c r="P198">
        <v>77</v>
      </c>
      <c r="Q198">
        <v>16</v>
      </c>
      <c r="R198">
        <v>61</v>
      </c>
      <c r="S198">
        <f t="shared" ref="S198:S261" si="6">M198-(O198*5)</f>
        <v>-40</v>
      </c>
      <c r="T198" s="17">
        <f t="shared" ref="T198:T261" si="7">IF(S198&lt;0,0,(I198*S198))</f>
        <v>0</v>
      </c>
      <c r="U198" s="19" t="s">
        <v>682</v>
      </c>
    </row>
    <row r="199" spans="1:21">
      <c r="A199">
        <v>300</v>
      </c>
      <c r="B199" t="s">
        <v>308</v>
      </c>
      <c r="C199" s="2">
        <v>24</v>
      </c>
      <c r="D199" s="7" t="s">
        <v>308</v>
      </c>
      <c r="E199" s="12">
        <f>IF(D199=B199,0,1)</f>
        <v>0</v>
      </c>
      <c r="F199" s="4" t="s">
        <v>581</v>
      </c>
      <c r="G199" s="18" t="s">
        <v>685</v>
      </c>
      <c r="H199" s="4" t="s">
        <v>648</v>
      </c>
      <c r="I199" s="1">
        <v>71150</v>
      </c>
      <c r="J199" s="5">
        <f>I199/0.7</f>
        <v>101642.85714285714</v>
      </c>
      <c r="K199">
        <v>89</v>
      </c>
      <c r="L199">
        <v>28</v>
      </c>
      <c r="M199">
        <v>28</v>
      </c>
      <c r="N199">
        <v>20</v>
      </c>
      <c r="O199">
        <v>8</v>
      </c>
      <c r="P199">
        <v>91</v>
      </c>
      <c r="Q199">
        <v>31</v>
      </c>
      <c r="R199">
        <v>60</v>
      </c>
      <c r="S199">
        <f t="shared" si="6"/>
        <v>-12</v>
      </c>
      <c r="T199" s="17">
        <f t="shared" si="7"/>
        <v>0</v>
      </c>
      <c r="U199" s="19" t="s">
        <v>686</v>
      </c>
    </row>
    <row r="200" spans="1:21">
      <c r="A200">
        <v>427</v>
      </c>
      <c r="B200" t="s">
        <v>435</v>
      </c>
      <c r="C200" s="2">
        <v>31</v>
      </c>
      <c r="D200" s="7" t="s">
        <v>435</v>
      </c>
      <c r="E200" s="12">
        <f>IF(D200=B200,0,1)</f>
        <v>0</v>
      </c>
      <c r="F200" s="4" t="s">
        <v>581</v>
      </c>
      <c r="G200" s="18" t="s">
        <v>685</v>
      </c>
      <c r="H200" s="4" t="s">
        <v>629</v>
      </c>
      <c r="I200" s="1">
        <v>65000</v>
      </c>
      <c r="J200" s="5">
        <f>I200/0.7</f>
        <v>92857.14285714287</v>
      </c>
      <c r="K200">
        <v>85</v>
      </c>
      <c r="L200">
        <v>18</v>
      </c>
      <c r="M200">
        <v>18</v>
      </c>
      <c r="N200">
        <v>14</v>
      </c>
      <c r="O200">
        <v>4</v>
      </c>
      <c r="P200">
        <v>72</v>
      </c>
      <c r="Q200">
        <v>12</v>
      </c>
      <c r="R200">
        <v>60</v>
      </c>
      <c r="S200">
        <f t="shared" si="6"/>
        <v>-2</v>
      </c>
      <c r="T200" s="17">
        <f t="shared" si="7"/>
        <v>0</v>
      </c>
      <c r="U200" s="19" t="s">
        <v>686</v>
      </c>
    </row>
    <row r="201" spans="1:21">
      <c r="A201">
        <v>510</v>
      </c>
      <c r="B201" t="s">
        <v>518</v>
      </c>
      <c r="C201" s="2">
        <v>484</v>
      </c>
      <c r="D201" s="4" t="s">
        <v>518</v>
      </c>
      <c r="E201" s="12">
        <f>IF(D201=B201,0,1)</f>
        <v>0</v>
      </c>
      <c r="F201" s="4" t="s">
        <v>576</v>
      </c>
      <c r="G201" s="18" t="s">
        <v>685</v>
      </c>
      <c r="H201" s="4" t="s">
        <v>681</v>
      </c>
      <c r="I201" s="1">
        <v>66150</v>
      </c>
      <c r="J201" s="5">
        <f>I201/0.7</f>
        <v>94500</v>
      </c>
      <c r="K201">
        <v>118</v>
      </c>
      <c r="L201">
        <v>50</v>
      </c>
      <c r="M201">
        <v>50</v>
      </c>
      <c r="N201">
        <v>43</v>
      </c>
      <c r="O201">
        <v>7</v>
      </c>
      <c r="P201">
        <v>75</v>
      </c>
      <c r="Q201">
        <v>15</v>
      </c>
      <c r="R201">
        <v>60</v>
      </c>
      <c r="S201">
        <f t="shared" si="6"/>
        <v>15</v>
      </c>
      <c r="T201" s="17">
        <f t="shared" si="7"/>
        <v>992250</v>
      </c>
      <c r="U201" s="19" t="s">
        <v>682</v>
      </c>
    </row>
    <row r="202" spans="1:21">
      <c r="A202">
        <v>31</v>
      </c>
      <c r="B202" t="s">
        <v>39</v>
      </c>
      <c r="C202" s="2">
        <v>76</v>
      </c>
      <c r="D202" s="10" t="s">
        <v>39</v>
      </c>
      <c r="E202" s="12">
        <f>IF(D202=B202,0,1)</f>
        <v>0</v>
      </c>
      <c r="F202" s="4" t="s">
        <v>548</v>
      </c>
      <c r="G202" s="18" t="s">
        <v>685</v>
      </c>
      <c r="H202" s="4" t="s">
        <v>602</v>
      </c>
      <c r="I202" s="1">
        <v>73000</v>
      </c>
      <c r="J202" s="5">
        <f>I202/0.7</f>
        <v>104285.71428571429</v>
      </c>
      <c r="K202">
        <v>71</v>
      </c>
      <c r="L202">
        <v>13</v>
      </c>
      <c r="M202">
        <v>13</v>
      </c>
      <c r="N202">
        <v>12</v>
      </c>
      <c r="O202">
        <v>1</v>
      </c>
      <c r="P202">
        <v>67</v>
      </c>
      <c r="Q202">
        <v>8</v>
      </c>
      <c r="R202">
        <v>59</v>
      </c>
      <c r="S202">
        <f t="shared" si="6"/>
        <v>8</v>
      </c>
      <c r="T202" s="17">
        <f t="shared" si="7"/>
        <v>584000</v>
      </c>
      <c r="U202" s="19" t="s">
        <v>682</v>
      </c>
    </row>
    <row r="203" spans="1:21">
      <c r="A203">
        <v>108</v>
      </c>
      <c r="B203" t="s">
        <v>116</v>
      </c>
      <c r="C203" s="2">
        <v>84</v>
      </c>
      <c r="D203" s="10" t="s">
        <v>116</v>
      </c>
      <c r="E203" s="12">
        <f>IF(D203=B203,0,1)</f>
        <v>0</v>
      </c>
      <c r="F203" s="4" t="s">
        <v>548</v>
      </c>
      <c r="G203" s="18" t="s">
        <v>685</v>
      </c>
      <c r="H203" s="4" t="s">
        <v>623</v>
      </c>
      <c r="I203" s="1">
        <v>81500</v>
      </c>
      <c r="J203" s="5">
        <f>I203/0.7</f>
        <v>116428.57142857143</v>
      </c>
      <c r="K203">
        <v>81</v>
      </c>
      <c r="L203">
        <v>23</v>
      </c>
      <c r="M203">
        <v>23</v>
      </c>
      <c r="N203">
        <v>23</v>
      </c>
      <c r="O203">
        <v>0</v>
      </c>
      <c r="P203">
        <v>92</v>
      </c>
      <c r="Q203">
        <v>33</v>
      </c>
      <c r="R203">
        <v>59</v>
      </c>
      <c r="S203">
        <f t="shared" si="6"/>
        <v>23</v>
      </c>
      <c r="T203" s="17">
        <f t="shared" si="7"/>
        <v>1874500</v>
      </c>
      <c r="U203" s="19" t="s">
        <v>682</v>
      </c>
    </row>
    <row r="204" spans="1:21">
      <c r="A204">
        <v>118</v>
      </c>
      <c r="B204" t="s">
        <v>126</v>
      </c>
      <c r="C204" s="2">
        <v>45</v>
      </c>
      <c r="D204" s="7" t="s">
        <v>126</v>
      </c>
      <c r="E204" s="12">
        <f>IF(D204=B204,0,1)</f>
        <v>0</v>
      </c>
      <c r="F204" s="4" t="s">
        <v>684</v>
      </c>
      <c r="G204" s="18" t="s">
        <v>685</v>
      </c>
      <c r="H204" s="4" t="s">
        <v>627</v>
      </c>
      <c r="I204" s="1">
        <v>132000</v>
      </c>
      <c r="J204" s="5">
        <f>I204/0.7</f>
        <v>188571.42857142858</v>
      </c>
      <c r="K204">
        <v>96</v>
      </c>
      <c r="L204">
        <v>36</v>
      </c>
      <c r="M204">
        <v>36</v>
      </c>
      <c r="N204">
        <v>31</v>
      </c>
      <c r="O204">
        <v>5</v>
      </c>
      <c r="P204">
        <v>68</v>
      </c>
      <c r="Q204">
        <v>9</v>
      </c>
      <c r="R204">
        <v>59</v>
      </c>
      <c r="S204">
        <f t="shared" si="6"/>
        <v>11</v>
      </c>
      <c r="T204" s="17">
        <f t="shared" si="7"/>
        <v>1452000</v>
      </c>
      <c r="U204" s="19" t="s">
        <v>686</v>
      </c>
    </row>
    <row r="205" spans="1:21">
      <c r="A205">
        <v>311</v>
      </c>
      <c r="B205" t="s">
        <v>319</v>
      </c>
      <c r="C205" s="2">
        <v>46</v>
      </c>
      <c r="D205" s="7" t="s">
        <v>319</v>
      </c>
      <c r="E205" s="12">
        <f>IF(D205=B205,0,1)</f>
        <v>0</v>
      </c>
      <c r="F205" s="4" t="s">
        <v>684</v>
      </c>
      <c r="G205" s="18" t="s">
        <v>685</v>
      </c>
      <c r="H205" s="4" t="s">
        <v>655</v>
      </c>
      <c r="I205" s="1">
        <v>115000</v>
      </c>
      <c r="J205" s="5">
        <f>I205/0.7</f>
        <v>164285.71428571429</v>
      </c>
      <c r="K205">
        <v>72</v>
      </c>
      <c r="L205">
        <v>11</v>
      </c>
      <c r="M205">
        <v>11</v>
      </c>
      <c r="N205">
        <v>9</v>
      </c>
      <c r="O205">
        <v>2</v>
      </c>
      <c r="P205">
        <v>77</v>
      </c>
      <c r="Q205">
        <v>18</v>
      </c>
      <c r="R205">
        <v>59</v>
      </c>
      <c r="S205">
        <f t="shared" si="6"/>
        <v>1</v>
      </c>
      <c r="T205" s="17">
        <f t="shared" si="7"/>
        <v>115000</v>
      </c>
      <c r="U205" s="19" t="s">
        <v>686</v>
      </c>
    </row>
    <row r="206" spans="1:21">
      <c r="A206">
        <v>448</v>
      </c>
      <c r="B206" t="s">
        <v>456</v>
      </c>
      <c r="C206" s="2">
        <v>476</v>
      </c>
      <c r="D206" s="6" t="s">
        <v>456</v>
      </c>
      <c r="E206" s="12">
        <f>IF(D206=B206,0,1)</f>
        <v>0</v>
      </c>
      <c r="F206" s="4" t="s">
        <v>551</v>
      </c>
      <c r="G206" s="18" t="s">
        <v>685</v>
      </c>
      <c r="H206" s="4" t="s">
        <v>668</v>
      </c>
      <c r="I206" s="1">
        <v>55700</v>
      </c>
      <c r="J206" s="5">
        <f>I206/0.7</f>
        <v>79571.42857142858</v>
      </c>
      <c r="K206">
        <v>72</v>
      </c>
      <c r="L206">
        <v>13</v>
      </c>
      <c r="M206">
        <v>13</v>
      </c>
      <c r="N206">
        <v>1</v>
      </c>
      <c r="O206">
        <v>12</v>
      </c>
      <c r="P206">
        <v>62</v>
      </c>
      <c r="Q206">
        <v>3</v>
      </c>
      <c r="R206">
        <v>59</v>
      </c>
      <c r="S206">
        <f t="shared" si="6"/>
        <v>-47</v>
      </c>
      <c r="T206" s="17">
        <f t="shared" si="7"/>
        <v>0</v>
      </c>
      <c r="U206" s="19" t="s">
        <v>682</v>
      </c>
    </row>
    <row r="207" spans="1:21">
      <c r="A207">
        <v>23</v>
      </c>
      <c r="B207" t="s">
        <v>31</v>
      </c>
      <c r="C207" s="2">
        <v>374</v>
      </c>
      <c r="D207" s="6" t="s">
        <v>31</v>
      </c>
      <c r="E207" s="12">
        <f>IF(D207=B207,0,1)</f>
        <v>0</v>
      </c>
      <c r="F207" s="4" t="s">
        <v>540</v>
      </c>
      <c r="G207" s="18" t="s">
        <v>685</v>
      </c>
      <c r="H207" s="4" t="s">
        <v>601</v>
      </c>
      <c r="I207" s="1">
        <v>37000</v>
      </c>
      <c r="J207" s="5">
        <f>I207/0.7</f>
        <v>52857.142857142862</v>
      </c>
      <c r="K207">
        <v>69</v>
      </c>
      <c r="L207">
        <v>7</v>
      </c>
      <c r="M207">
        <v>7</v>
      </c>
      <c r="N207">
        <v>0</v>
      </c>
      <c r="O207">
        <v>7</v>
      </c>
      <c r="P207">
        <v>63</v>
      </c>
      <c r="Q207">
        <v>5</v>
      </c>
      <c r="R207">
        <v>58</v>
      </c>
      <c r="S207">
        <f t="shared" si="6"/>
        <v>-28</v>
      </c>
      <c r="T207" s="17">
        <f t="shared" si="7"/>
        <v>0</v>
      </c>
      <c r="U207" s="19" t="s">
        <v>682</v>
      </c>
    </row>
    <row r="208" spans="1:21">
      <c r="A208">
        <v>93</v>
      </c>
      <c r="B208" t="s">
        <v>101</v>
      </c>
      <c r="C208" s="2">
        <v>285</v>
      </c>
      <c r="D208" s="6" t="s">
        <v>101</v>
      </c>
      <c r="E208" s="12">
        <f>IF(D208=B208,0,1)</f>
        <v>0</v>
      </c>
      <c r="F208" s="4" t="s">
        <v>579</v>
      </c>
      <c r="G208" s="18" t="s">
        <v>685</v>
      </c>
      <c r="H208" s="4" t="s">
        <v>620</v>
      </c>
      <c r="I208" s="1">
        <v>71550</v>
      </c>
      <c r="J208" s="5">
        <f>I208/0.7</f>
        <v>102214.28571428572</v>
      </c>
      <c r="K208">
        <v>72</v>
      </c>
      <c r="L208">
        <v>15</v>
      </c>
      <c r="M208">
        <v>15</v>
      </c>
      <c r="N208">
        <v>2</v>
      </c>
      <c r="O208">
        <v>13</v>
      </c>
      <c r="P208">
        <v>71</v>
      </c>
      <c r="Q208">
        <v>13</v>
      </c>
      <c r="R208">
        <v>58</v>
      </c>
      <c r="S208">
        <f t="shared" si="6"/>
        <v>-50</v>
      </c>
      <c r="T208" s="17">
        <f t="shared" si="7"/>
        <v>0</v>
      </c>
      <c r="U208" s="19" t="s">
        <v>682</v>
      </c>
    </row>
    <row r="209" spans="1:21">
      <c r="A209">
        <v>155</v>
      </c>
      <c r="B209" t="s">
        <v>163</v>
      </c>
      <c r="C209" s="2">
        <v>365</v>
      </c>
      <c r="D209" s="6" t="s">
        <v>163</v>
      </c>
      <c r="E209" s="12">
        <f>IF(D209=B209,0,1)</f>
        <v>0</v>
      </c>
      <c r="F209" s="4" t="s">
        <v>540</v>
      </c>
      <c r="G209" s="18" t="s">
        <v>685</v>
      </c>
      <c r="H209" s="6" t="s">
        <v>533</v>
      </c>
      <c r="I209" s="1">
        <v>34000</v>
      </c>
      <c r="J209" s="5">
        <f>I209/0.7</f>
        <v>48571.428571428572</v>
      </c>
      <c r="K209">
        <v>59</v>
      </c>
      <c r="L209">
        <v>0</v>
      </c>
      <c r="M209">
        <v>0</v>
      </c>
      <c r="N209">
        <v>0</v>
      </c>
      <c r="O209">
        <v>0</v>
      </c>
      <c r="P209">
        <v>68</v>
      </c>
      <c r="Q209">
        <v>10</v>
      </c>
      <c r="R209">
        <v>58</v>
      </c>
      <c r="S209">
        <f t="shared" si="6"/>
        <v>0</v>
      </c>
      <c r="T209" s="17">
        <f t="shared" si="7"/>
        <v>0</v>
      </c>
      <c r="U209" s="19" t="s">
        <v>682</v>
      </c>
    </row>
    <row r="210" spans="1:21">
      <c r="A210">
        <v>74</v>
      </c>
      <c r="B210" t="s">
        <v>82</v>
      </c>
      <c r="C210" s="2">
        <v>449</v>
      </c>
      <c r="D210" s="6" t="s">
        <v>82</v>
      </c>
      <c r="E210" s="12">
        <f>IF(D210=B210,0,1)</f>
        <v>0</v>
      </c>
      <c r="F210" s="4" t="s">
        <v>589</v>
      </c>
      <c r="G210" s="18" t="s">
        <v>685</v>
      </c>
      <c r="H210" s="4" t="s">
        <v>616</v>
      </c>
      <c r="I210" s="1">
        <v>27500</v>
      </c>
      <c r="J210" s="5">
        <f>I210/0.7</f>
        <v>39285.71428571429</v>
      </c>
      <c r="K210">
        <v>72</v>
      </c>
      <c r="L210">
        <v>13</v>
      </c>
      <c r="M210">
        <v>13</v>
      </c>
      <c r="N210">
        <v>2</v>
      </c>
      <c r="O210">
        <v>11</v>
      </c>
      <c r="P210">
        <v>62</v>
      </c>
      <c r="Q210">
        <v>5</v>
      </c>
      <c r="R210">
        <v>57</v>
      </c>
      <c r="S210">
        <f t="shared" si="6"/>
        <v>-42</v>
      </c>
      <c r="T210" s="17">
        <f t="shared" si="7"/>
        <v>0</v>
      </c>
      <c r="U210" s="19" t="s">
        <v>682</v>
      </c>
    </row>
    <row r="211" spans="1:21">
      <c r="A211">
        <v>199</v>
      </c>
      <c r="B211" t="s">
        <v>207</v>
      </c>
      <c r="C211" s="2">
        <v>106</v>
      </c>
      <c r="D211" s="9" t="s">
        <v>207</v>
      </c>
      <c r="E211" s="12">
        <f>IF(D211=B211,0,1)</f>
        <v>0</v>
      </c>
      <c r="F211" s="4" t="s">
        <v>586</v>
      </c>
      <c r="G211" s="18" t="s">
        <v>685</v>
      </c>
      <c r="H211" s="4" t="s">
        <v>638</v>
      </c>
      <c r="I211" s="1">
        <v>102500</v>
      </c>
      <c r="J211" s="5">
        <f>I211/0.7</f>
        <v>146428.57142857145</v>
      </c>
      <c r="K211">
        <v>74</v>
      </c>
      <c r="L211">
        <v>19</v>
      </c>
      <c r="M211">
        <v>19</v>
      </c>
      <c r="N211">
        <v>0</v>
      </c>
      <c r="O211">
        <v>19</v>
      </c>
      <c r="P211">
        <v>66</v>
      </c>
      <c r="Q211">
        <v>9</v>
      </c>
      <c r="R211">
        <v>57</v>
      </c>
      <c r="S211">
        <f t="shared" si="6"/>
        <v>-76</v>
      </c>
      <c r="T211" s="17">
        <f t="shared" si="7"/>
        <v>0</v>
      </c>
      <c r="U211" s="19" t="s">
        <v>682</v>
      </c>
    </row>
    <row r="212" spans="1:21">
      <c r="A212">
        <v>386</v>
      </c>
      <c r="B212" t="s">
        <v>394</v>
      </c>
      <c r="C212" s="2">
        <v>281</v>
      </c>
      <c r="D212" s="6" t="s">
        <v>394</v>
      </c>
      <c r="E212" s="12">
        <f>IF(D212=B212,0,1)</f>
        <v>0</v>
      </c>
      <c r="F212" s="4" t="s">
        <v>579</v>
      </c>
      <c r="G212" s="18" t="s">
        <v>685</v>
      </c>
      <c r="H212" s="4" t="s">
        <v>665</v>
      </c>
      <c r="I212" s="1">
        <v>73000</v>
      </c>
      <c r="J212" s="5">
        <f>I212/0.7</f>
        <v>104285.71428571429</v>
      </c>
      <c r="K212">
        <v>72</v>
      </c>
      <c r="L212">
        <v>15</v>
      </c>
      <c r="M212">
        <v>15</v>
      </c>
      <c r="N212">
        <v>5</v>
      </c>
      <c r="O212">
        <v>10</v>
      </c>
      <c r="P212">
        <v>63</v>
      </c>
      <c r="Q212">
        <v>6</v>
      </c>
      <c r="R212">
        <v>57</v>
      </c>
      <c r="S212">
        <f t="shared" si="6"/>
        <v>-35</v>
      </c>
      <c r="T212" s="17">
        <f t="shared" si="7"/>
        <v>0</v>
      </c>
      <c r="U212" s="19" t="s">
        <v>682</v>
      </c>
    </row>
    <row r="213" spans="1:21">
      <c r="A213">
        <v>104</v>
      </c>
      <c r="B213" t="s">
        <v>112</v>
      </c>
      <c r="C213" s="2">
        <v>85</v>
      </c>
      <c r="D213" s="10" t="s">
        <v>112</v>
      </c>
      <c r="E213" s="12">
        <f>IF(D213=B213,0,1)</f>
        <v>0</v>
      </c>
      <c r="F213" s="4" t="s">
        <v>580</v>
      </c>
      <c r="G213" s="18" t="s">
        <v>685</v>
      </c>
      <c r="H213" s="4" t="s">
        <v>623</v>
      </c>
      <c r="I213" s="1">
        <v>86500</v>
      </c>
      <c r="J213" s="5">
        <f>I213/0.7</f>
        <v>123571.42857142858</v>
      </c>
      <c r="K213">
        <v>70</v>
      </c>
      <c r="L213">
        <v>13</v>
      </c>
      <c r="M213">
        <v>13</v>
      </c>
      <c r="N213">
        <v>11</v>
      </c>
      <c r="O213">
        <v>2</v>
      </c>
      <c r="P213">
        <v>73</v>
      </c>
      <c r="Q213">
        <v>17</v>
      </c>
      <c r="R213">
        <v>56</v>
      </c>
      <c r="S213">
        <f t="shared" si="6"/>
        <v>3</v>
      </c>
      <c r="T213" s="17">
        <f t="shared" si="7"/>
        <v>259500</v>
      </c>
      <c r="U213" s="19" t="s">
        <v>682</v>
      </c>
    </row>
    <row r="214" spans="1:21">
      <c r="A214">
        <v>493</v>
      </c>
      <c r="B214" t="s">
        <v>501</v>
      </c>
      <c r="C214" s="2">
        <v>62</v>
      </c>
      <c r="D214" s="11" t="s">
        <v>501</v>
      </c>
      <c r="E214" s="12">
        <f>IF(D214=B214,0,1)</f>
        <v>0</v>
      </c>
      <c r="F214" s="4" t="s">
        <v>684</v>
      </c>
      <c r="G214" s="18" t="s">
        <v>685</v>
      </c>
      <c r="H214" s="6" t="s">
        <v>538</v>
      </c>
      <c r="I214" s="1">
        <v>130000</v>
      </c>
      <c r="J214" s="5">
        <f>I214/0.7</f>
        <v>185714.28571428574</v>
      </c>
      <c r="K214">
        <v>59</v>
      </c>
      <c r="L214">
        <v>7</v>
      </c>
      <c r="M214">
        <v>7</v>
      </c>
      <c r="N214">
        <v>6</v>
      </c>
      <c r="O214">
        <v>1</v>
      </c>
      <c r="P214">
        <v>68</v>
      </c>
      <c r="Q214">
        <v>12</v>
      </c>
      <c r="R214">
        <v>56</v>
      </c>
      <c r="S214">
        <f t="shared" si="6"/>
        <v>2</v>
      </c>
      <c r="T214" s="17">
        <f t="shared" si="7"/>
        <v>260000</v>
      </c>
      <c r="U214" s="19" t="s">
        <v>682</v>
      </c>
    </row>
    <row r="215" spans="1:21">
      <c r="A215">
        <v>353</v>
      </c>
      <c r="B215" t="s">
        <v>361</v>
      </c>
      <c r="C215" s="2">
        <v>136</v>
      </c>
      <c r="D215" s="9" t="s">
        <v>361</v>
      </c>
      <c r="E215" s="12">
        <f>IF(D215=B215,0,1)</f>
        <v>0</v>
      </c>
      <c r="F215" s="4" t="s">
        <v>542</v>
      </c>
      <c r="G215" s="18" t="s">
        <v>685</v>
      </c>
      <c r="H215" s="4" t="s">
        <v>629</v>
      </c>
      <c r="I215" s="1">
        <v>82500</v>
      </c>
      <c r="J215" s="5">
        <f>I215/0.7</f>
        <v>117857.14285714287</v>
      </c>
      <c r="K215">
        <v>87</v>
      </c>
      <c r="L215">
        <v>31</v>
      </c>
      <c r="M215">
        <v>31</v>
      </c>
      <c r="N215">
        <v>28</v>
      </c>
      <c r="O215">
        <v>3</v>
      </c>
      <c r="P215">
        <v>71</v>
      </c>
      <c r="Q215">
        <v>16</v>
      </c>
      <c r="R215">
        <v>55</v>
      </c>
      <c r="S215">
        <f t="shared" si="6"/>
        <v>16</v>
      </c>
      <c r="T215" s="17">
        <f t="shared" si="7"/>
        <v>1320000</v>
      </c>
      <c r="U215" s="19" t="s">
        <v>682</v>
      </c>
    </row>
    <row r="216" spans="1:21">
      <c r="A216">
        <v>368</v>
      </c>
      <c r="B216" t="s">
        <v>376</v>
      </c>
      <c r="C216" s="2">
        <v>324</v>
      </c>
      <c r="D216" s="4" t="s">
        <v>376</v>
      </c>
      <c r="E216" s="12">
        <f>IF(D216=B216,0,1)</f>
        <v>0</v>
      </c>
      <c r="F216" s="4" t="s">
        <v>545</v>
      </c>
      <c r="G216" s="18" t="s">
        <v>685</v>
      </c>
      <c r="H216" s="4" t="s">
        <v>661</v>
      </c>
      <c r="I216" s="1">
        <v>42650</v>
      </c>
      <c r="J216" s="5">
        <f>I216/0.7</f>
        <v>60928.571428571435</v>
      </c>
      <c r="K216">
        <v>63</v>
      </c>
      <c r="L216">
        <v>4</v>
      </c>
      <c r="M216">
        <v>4</v>
      </c>
      <c r="N216">
        <v>-5</v>
      </c>
      <c r="O216">
        <v>9</v>
      </c>
      <c r="P216">
        <v>69</v>
      </c>
      <c r="Q216">
        <v>14</v>
      </c>
      <c r="R216">
        <v>55</v>
      </c>
      <c r="S216">
        <f t="shared" si="6"/>
        <v>-41</v>
      </c>
      <c r="T216" s="17">
        <f t="shared" si="7"/>
        <v>0</v>
      </c>
      <c r="U216" s="19" t="s">
        <v>682</v>
      </c>
    </row>
    <row r="217" spans="1:21">
      <c r="A217">
        <v>458</v>
      </c>
      <c r="B217" t="s">
        <v>466</v>
      </c>
      <c r="C217" s="2">
        <v>249</v>
      </c>
      <c r="D217" s="4" t="s">
        <v>466</v>
      </c>
      <c r="E217" s="12">
        <f>IF(D217=B217,0,1)</f>
        <v>0</v>
      </c>
      <c r="F217" s="4" t="s">
        <v>561</v>
      </c>
      <c r="G217" s="18" t="s">
        <v>685</v>
      </c>
      <c r="H217" s="4" t="s">
        <v>670</v>
      </c>
      <c r="I217" s="1">
        <v>84100</v>
      </c>
      <c r="J217" s="5">
        <f>I217/0.7</f>
        <v>120142.85714285714</v>
      </c>
      <c r="K217">
        <v>62</v>
      </c>
      <c r="L217">
        <v>8</v>
      </c>
      <c r="M217">
        <v>8</v>
      </c>
      <c r="N217">
        <v>3</v>
      </c>
      <c r="O217">
        <v>5</v>
      </c>
      <c r="P217">
        <v>68</v>
      </c>
      <c r="Q217">
        <v>13</v>
      </c>
      <c r="R217">
        <v>55</v>
      </c>
      <c r="S217">
        <f t="shared" si="6"/>
        <v>-17</v>
      </c>
      <c r="T217" s="17">
        <f t="shared" si="7"/>
        <v>0</v>
      </c>
      <c r="U217" s="19" t="s">
        <v>686</v>
      </c>
    </row>
    <row r="218" spans="1:21">
      <c r="A218">
        <v>478</v>
      </c>
      <c r="B218" t="s">
        <v>486</v>
      </c>
      <c r="C218" s="2">
        <v>291</v>
      </c>
      <c r="D218" s="6" t="s">
        <v>486</v>
      </c>
      <c r="E218" s="12">
        <f>IF(D218=B218,0,1)</f>
        <v>0</v>
      </c>
      <c r="F218" s="4" t="s">
        <v>579</v>
      </c>
      <c r="G218" s="18" t="s">
        <v>685</v>
      </c>
      <c r="H218" s="4" t="s">
        <v>653</v>
      </c>
      <c r="I218" s="1">
        <v>65000</v>
      </c>
      <c r="J218" s="5">
        <f>I218/0.7</f>
        <v>92857.14285714287</v>
      </c>
      <c r="K218">
        <v>72</v>
      </c>
      <c r="L218">
        <v>18</v>
      </c>
      <c r="M218">
        <v>18</v>
      </c>
      <c r="N218">
        <v>11</v>
      </c>
      <c r="O218">
        <v>7</v>
      </c>
      <c r="P218">
        <v>64</v>
      </c>
      <c r="Q218">
        <v>9</v>
      </c>
      <c r="R218">
        <v>55</v>
      </c>
      <c r="S218">
        <f t="shared" si="6"/>
        <v>-17</v>
      </c>
      <c r="T218" s="17">
        <f t="shared" si="7"/>
        <v>0</v>
      </c>
      <c r="U218" s="19" t="s">
        <v>682</v>
      </c>
    </row>
    <row r="219" spans="1:21">
      <c r="A219">
        <v>161</v>
      </c>
      <c r="B219" t="s">
        <v>169</v>
      </c>
      <c r="C219" s="2">
        <v>212</v>
      </c>
      <c r="D219" s="6" t="s">
        <v>169</v>
      </c>
      <c r="E219" s="12">
        <f>IF(D219=B219,0,1)</f>
        <v>0</v>
      </c>
      <c r="F219" s="4" t="s">
        <v>593</v>
      </c>
      <c r="G219" s="18" t="s">
        <v>685</v>
      </c>
      <c r="H219" s="4" t="s">
        <v>632</v>
      </c>
      <c r="I219" s="1">
        <v>117500</v>
      </c>
      <c r="J219" s="5">
        <f>I219/0.7</f>
        <v>167857.14285714287</v>
      </c>
      <c r="K219">
        <v>60</v>
      </c>
      <c r="L219">
        <v>7</v>
      </c>
      <c r="M219">
        <v>7</v>
      </c>
      <c r="N219">
        <v>0</v>
      </c>
      <c r="O219">
        <v>7</v>
      </c>
      <c r="P219">
        <v>70</v>
      </c>
      <c r="Q219">
        <v>16</v>
      </c>
      <c r="R219">
        <v>54</v>
      </c>
      <c r="S219">
        <f t="shared" si="6"/>
        <v>-28</v>
      </c>
      <c r="T219" s="17">
        <f t="shared" si="7"/>
        <v>0</v>
      </c>
      <c r="U219" s="19" t="s">
        <v>686</v>
      </c>
    </row>
    <row r="220" spans="1:21">
      <c r="A220">
        <v>202</v>
      </c>
      <c r="B220" t="s">
        <v>210</v>
      </c>
      <c r="C220" s="2">
        <v>392</v>
      </c>
      <c r="D220" s="6" t="s">
        <v>210</v>
      </c>
      <c r="E220" s="12">
        <f>IF(D220=B220,0,1)</f>
        <v>0</v>
      </c>
      <c r="F220" s="4" t="s">
        <v>539</v>
      </c>
      <c r="G220" s="18" t="s">
        <v>685</v>
      </c>
      <c r="H220" s="4" t="s">
        <v>599</v>
      </c>
      <c r="I220" s="1">
        <v>69600</v>
      </c>
      <c r="J220" s="5">
        <f>I220/0.7</f>
        <v>99428.571428571435</v>
      </c>
      <c r="K220">
        <v>59</v>
      </c>
      <c r="L220">
        <v>6</v>
      </c>
      <c r="M220">
        <v>6</v>
      </c>
      <c r="N220">
        <v>-2</v>
      </c>
      <c r="O220">
        <v>8</v>
      </c>
      <c r="P220">
        <v>55</v>
      </c>
      <c r="Q220">
        <v>1</v>
      </c>
      <c r="R220">
        <v>54</v>
      </c>
      <c r="S220">
        <f t="shared" si="6"/>
        <v>-34</v>
      </c>
      <c r="T220" s="17">
        <f t="shared" si="7"/>
        <v>0</v>
      </c>
      <c r="U220" s="19" t="s">
        <v>682</v>
      </c>
    </row>
    <row r="221" spans="1:21">
      <c r="A221">
        <v>389</v>
      </c>
      <c r="B221" t="s">
        <v>397</v>
      </c>
      <c r="C221" s="2">
        <v>286</v>
      </c>
      <c r="D221" s="6" t="s">
        <v>397</v>
      </c>
      <c r="E221" s="12">
        <f>IF(D221=B221,0,1)</f>
        <v>0</v>
      </c>
      <c r="F221" s="4" t="s">
        <v>579</v>
      </c>
      <c r="G221" s="18" t="s">
        <v>685</v>
      </c>
      <c r="H221" s="4" t="s">
        <v>665</v>
      </c>
      <c r="I221" s="1">
        <v>75000</v>
      </c>
      <c r="J221" s="5">
        <f>I221/0.7</f>
        <v>107142.85714285714</v>
      </c>
      <c r="K221">
        <v>72</v>
      </c>
      <c r="L221">
        <v>17</v>
      </c>
      <c r="M221">
        <v>17</v>
      </c>
      <c r="N221">
        <v>9</v>
      </c>
      <c r="O221">
        <v>8</v>
      </c>
      <c r="P221">
        <v>59</v>
      </c>
      <c r="Q221">
        <v>5</v>
      </c>
      <c r="R221">
        <v>54</v>
      </c>
      <c r="S221">
        <f t="shared" si="6"/>
        <v>-23</v>
      </c>
      <c r="T221" s="17">
        <f t="shared" si="7"/>
        <v>0</v>
      </c>
      <c r="U221" s="19" t="s">
        <v>682</v>
      </c>
    </row>
    <row r="222" spans="1:21">
      <c r="A222">
        <v>404</v>
      </c>
      <c r="B222" t="s">
        <v>412</v>
      </c>
      <c r="C222" s="2">
        <v>292</v>
      </c>
      <c r="D222" s="6" t="s">
        <v>412</v>
      </c>
      <c r="E222" s="12">
        <f>IF(D222=B222,0,1)</f>
        <v>0</v>
      </c>
      <c r="F222" s="4" t="s">
        <v>579</v>
      </c>
      <c r="G222" s="18" t="s">
        <v>685</v>
      </c>
      <c r="H222" s="4" t="s">
        <v>636</v>
      </c>
      <c r="I222" s="1">
        <v>70000</v>
      </c>
      <c r="J222" s="5">
        <f>I222/0.7</f>
        <v>100000</v>
      </c>
      <c r="K222">
        <v>71</v>
      </c>
      <c r="L222">
        <v>15</v>
      </c>
      <c r="M222">
        <v>15</v>
      </c>
      <c r="N222">
        <v>4</v>
      </c>
      <c r="O222">
        <v>11</v>
      </c>
      <c r="P222">
        <v>56</v>
      </c>
      <c r="Q222">
        <v>2</v>
      </c>
      <c r="R222">
        <v>54</v>
      </c>
      <c r="S222">
        <f t="shared" si="6"/>
        <v>-40</v>
      </c>
      <c r="T222" s="17">
        <f t="shared" si="7"/>
        <v>0</v>
      </c>
      <c r="U222" s="19" t="s">
        <v>682</v>
      </c>
    </row>
    <row r="223" spans="1:21">
      <c r="A223">
        <v>32</v>
      </c>
      <c r="B223" t="s">
        <v>40</v>
      </c>
      <c r="C223" s="2">
        <v>13</v>
      </c>
      <c r="D223" s="7" t="s">
        <v>40</v>
      </c>
      <c r="E223" s="12">
        <f>IF(D223=B223,0,1)</f>
        <v>0</v>
      </c>
      <c r="F223" s="4" t="s">
        <v>581</v>
      </c>
      <c r="G223" s="18" t="s">
        <v>685</v>
      </c>
      <c r="H223" s="4" t="s">
        <v>602</v>
      </c>
      <c r="I223" s="1">
        <v>65000</v>
      </c>
      <c r="J223" s="5">
        <f>I223/0.7</f>
        <v>92857.14285714287</v>
      </c>
      <c r="K223">
        <v>72</v>
      </c>
      <c r="L223">
        <v>25</v>
      </c>
      <c r="M223">
        <v>25</v>
      </c>
      <c r="N223">
        <v>19</v>
      </c>
      <c r="O223">
        <v>6</v>
      </c>
      <c r="P223">
        <v>69</v>
      </c>
      <c r="Q223">
        <v>16</v>
      </c>
      <c r="R223">
        <v>53</v>
      </c>
      <c r="S223">
        <f t="shared" si="6"/>
        <v>-5</v>
      </c>
      <c r="T223" s="17">
        <f t="shared" si="7"/>
        <v>0</v>
      </c>
      <c r="U223" s="19" t="s">
        <v>682</v>
      </c>
    </row>
    <row r="224" spans="1:21">
      <c r="A224">
        <v>244</v>
      </c>
      <c r="B224" t="s">
        <v>252</v>
      </c>
      <c r="C224" s="2">
        <v>115</v>
      </c>
      <c r="D224" s="9" t="s">
        <v>252</v>
      </c>
      <c r="E224" s="12">
        <f>IF(D224=B224,0,1)</f>
        <v>0</v>
      </c>
      <c r="F224" s="4" t="s">
        <v>586</v>
      </c>
      <c r="G224" s="18" t="s">
        <v>685</v>
      </c>
      <c r="H224" s="4" t="s">
        <v>645</v>
      </c>
      <c r="I224" s="1">
        <v>86800</v>
      </c>
      <c r="J224" s="5">
        <f>I224/0.7</f>
        <v>124000.00000000001</v>
      </c>
      <c r="K224">
        <v>76</v>
      </c>
      <c r="L224">
        <v>20</v>
      </c>
      <c r="M224">
        <v>20</v>
      </c>
      <c r="N224">
        <v>9</v>
      </c>
      <c r="O224">
        <v>11</v>
      </c>
      <c r="P224">
        <v>58</v>
      </c>
      <c r="Q224">
        <v>5</v>
      </c>
      <c r="R224">
        <v>53</v>
      </c>
      <c r="S224">
        <f t="shared" si="6"/>
        <v>-35</v>
      </c>
      <c r="T224" s="17">
        <f t="shared" si="7"/>
        <v>0</v>
      </c>
      <c r="U224" s="19" t="s">
        <v>682</v>
      </c>
    </row>
    <row r="225" spans="1:21">
      <c r="A225">
        <v>383</v>
      </c>
      <c r="B225" t="s">
        <v>391</v>
      </c>
      <c r="C225" s="2">
        <v>333</v>
      </c>
      <c r="D225" s="6" t="s">
        <v>391</v>
      </c>
      <c r="E225" s="12">
        <f>IF(D225=B225,0,1)</f>
        <v>0</v>
      </c>
      <c r="F225" s="4" t="s">
        <v>578</v>
      </c>
      <c r="G225" s="18" t="s">
        <v>685</v>
      </c>
      <c r="H225" s="4" t="s">
        <v>664</v>
      </c>
      <c r="I225" s="1">
        <v>74200</v>
      </c>
      <c r="J225" s="5">
        <f>I225/0.7</f>
        <v>106000</v>
      </c>
      <c r="K225">
        <v>72</v>
      </c>
      <c r="L225">
        <v>18</v>
      </c>
      <c r="M225">
        <v>18</v>
      </c>
      <c r="N225">
        <v>0</v>
      </c>
      <c r="O225">
        <v>18</v>
      </c>
      <c r="P225">
        <v>60</v>
      </c>
      <c r="Q225">
        <v>7</v>
      </c>
      <c r="R225">
        <v>53</v>
      </c>
      <c r="S225">
        <f t="shared" si="6"/>
        <v>-72</v>
      </c>
      <c r="T225" s="17">
        <f t="shared" si="7"/>
        <v>0</v>
      </c>
      <c r="U225" s="19" t="s">
        <v>682</v>
      </c>
    </row>
    <row r="226" spans="1:21">
      <c r="A226">
        <v>126</v>
      </c>
      <c r="B226" t="s">
        <v>134</v>
      </c>
      <c r="C226" s="2">
        <v>211</v>
      </c>
      <c r="D226" s="4" t="s">
        <v>134</v>
      </c>
      <c r="E226" s="12">
        <f>IF(D226=B226,0,1)</f>
        <v>0</v>
      </c>
      <c r="F226" s="4" t="s">
        <v>553</v>
      </c>
      <c r="G226" s="18" t="s">
        <v>685</v>
      </c>
      <c r="H226" s="4" t="s">
        <v>628</v>
      </c>
      <c r="I226" s="1">
        <v>83000</v>
      </c>
      <c r="J226" s="5">
        <f>I226/0.7</f>
        <v>118571.42857142858</v>
      </c>
      <c r="K226">
        <v>79</v>
      </c>
      <c r="L226">
        <v>24</v>
      </c>
      <c r="M226">
        <v>24</v>
      </c>
      <c r="N226">
        <v>16</v>
      </c>
      <c r="O226">
        <v>8</v>
      </c>
      <c r="P226">
        <v>55</v>
      </c>
      <c r="Q226">
        <v>3</v>
      </c>
      <c r="R226">
        <v>52</v>
      </c>
      <c r="S226">
        <f t="shared" si="6"/>
        <v>-16</v>
      </c>
      <c r="T226" s="17">
        <f t="shared" si="7"/>
        <v>0</v>
      </c>
      <c r="U226" s="19" t="s">
        <v>686</v>
      </c>
    </row>
    <row r="227" spans="1:21">
      <c r="A227">
        <v>139</v>
      </c>
      <c r="B227" t="s">
        <v>147</v>
      </c>
      <c r="C227" s="2">
        <v>54</v>
      </c>
      <c r="D227" s="11" t="s">
        <v>147</v>
      </c>
      <c r="E227" s="12">
        <f>IF(D227=B227,0,1)</f>
        <v>0</v>
      </c>
      <c r="F227" s="4" t="s">
        <v>684</v>
      </c>
      <c r="G227" s="18" t="s">
        <v>685</v>
      </c>
      <c r="H227" s="4" t="s">
        <v>629</v>
      </c>
      <c r="I227" s="1">
        <v>110000</v>
      </c>
      <c r="J227" s="5">
        <f>I227/0.7</f>
        <v>157142.85714285716</v>
      </c>
      <c r="K227">
        <v>70</v>
      </c>
      <c r="L227">
        <v>12</v>
      </c>
      <c r="M227">
        <v>12</v>
      </c>
      <c r="N227">
        <v>7</v>
      </c>
      <c r="O227">
        <v>5</v>
      </c>
      <c r="P227">
        <v>67</v>
      </c>
      <c r="Q227">
        <v>15</v>
      </c>
      <c r="R227">
        <v>52</v>
      </c>
      <c r="S227">
        <f t="shared" si="6"/>
        <v>-13</v>
      </c>
      <c r="T227" s="17">
        <f t="shared" si="7"/>
        <v>0</v>
      </c>
      <c r="U227" s="19" t="s">
        <v>682</v>
      </c>
    </row>
    <row r="228" spans="1:21">
      <c r="A228">
        <v>313</v>
      </c>
      <c r="B228" t="s">
        <v>321</v>
      </c>
      <c r="C228" s="2">
        <v>313</v>
      </c>
      <c r="D228" s="4" t="s">
        <v>321</v>
      </c>
      <c r="E228" s="12">
        <f>IF(D228=B228,0,1)</f>
        <v>0</v>
      </c>
      <c r="F228" s="4" t="s">
        <v>545</v>
      </c>
      <c r="G228" s="18" t="s">
        <v>685</v>
      </c>
      <c r="H228" s="4" t="s">
        <v>656</v>
      </c>
      <c r="I228" s="1">
        <v>68950</v>
      </c>
      <c r="J228" s="5">
        <f>I228/0.7</f>
        <v>98500</v>
      </c>
      <c r="K228">
        <v>74</v>
      </c>
      <c r="L228">
        <v>18</v>
      </c>
      <c r="M228">
        <v>18</v>
      </c>
      <c r="N228">
        <v>13</v>
      </c>
      <c r="O228">
        <v>5</v>
      </c>
      <c r="P228">
        <v>58</v>
      </c>
      <c r="Q228">
        <v>6</v>
      </c>
      <c r="R228">
        <v>52</v>
      </c>
      <c r="S228">
        <f t="shared" si="6"/>
        <v>-7</v>
      </c>
      <c r="T228" s="17">
        <f t="shared" si="7"/>
        <v>0</v>
      </c>
      <c r="U228" s="19" t="s">
        <v>682</v>
      </c>
    </row>
    <row r="229" spans="1:21">
      <c r="A229">
        <v>444</v>
      </c>
      <c r="B229" t="s">
        <v>452</v>
      </c>
      <c r="C229" s="2">
        <v>461</v>
      </c>
      <c r="D229" s="6" t="s">
        <v>452</v>
      </c>
      <c r="E229" s="12">
        <f>IF(D229=B229,0,1)</f>
        <v>0</v>
      </c>
      <c r="F229" s="4" t="s">
        <v>571</v>
      </c>
      <c r="G229" s="18" t="s">
        <v>685</v>
      </c>
      <c r="H229" s="4" t="s">
        <v>668</v>
      </c>
      <c r="I229" s="1">
        <v>54200</v>
      </c>
      <c r="J229" s="5">
        <f>I229/0.7</f>
        <v>77428.571428571435</v>
      </c>
      <c r="K229">
        <v>51</v>
      </c>
      <c r="L229">
        <v>-1</v>
      </c>
      <c r="M229">
        <v>-1</v>
      </c>
      <c r="N229">
        <v>-8</v>
      </c>
      <c r="O229">
        <v>7</v>
      </c>
      <c r="P229">
        <v>63</v>
      </c>
      <c r="Q229">
        <v>11</v>
      </c>
      <c r="R229">
        <v>52</v>
      </c>
      <c r="S229">
        <f t="shared" si="6"/>
        <v>-36</v>
      </c>
      <c r="T229" s="17">
        <f t="shared" si="7"/>
        <v>0</v>
      </c>
      <c r="U229" s="19" t="s">
        <v>682</v>
      </c>
    </row>
    <row r="230" spans="1:21">
      <c r="A230">
        <v>67</v>
      </c>
      <c r="B230" t="s">
        <v>75</v>
      </c>
      <c r="C230" s="2">
        <v>187</v>
      </c>
      <c r="D230" s="9" t="s">
        <v>75</v>
      </c>
      <c r="E230" s="12">
        <f>IF(D230=B230,0,1)</f>
        <v>0</v>
      </c>
      <c r="F230" s="4" t="s">
        <v>541</v>
      </c>
      <c r="G230" s="18" t="s">
        <v>685</v>
      </c>
      <c r="H230" s="6" t="s">
        <v>528</v>
      </c>
      <c r="I230" s="1">
        <v>70000</v>
      </c>
      <c r="J230" s="5">
        <f>I230/0.7</f>
        <v>100000</v>
      </c>
      <c r="K230">
        <v>69</v>
      </c>
      <c r="L230">
        <v>18</v>
      </c>
      <c r="M230">
        <v>18</v>
      </c>
      <c r="N230">
        <v>15</v>
      </c>
      <c r="O230">
        <v>3</v>
      </c>
      <c r="P230">
        <v>57</v>
      </c>
      <c r="Q230">
        <v>6</v>
      </c>
      <c r="R230">
        <v>51</v>
      </c>
      <c r="S230">
        <f t="shared" si="6"/>
        <v>3</v>
      </c>
      <c r="T230" s="17">
        <f t="shared" si="7"/>
        <v>210000</v>
      </c>
      <c r="U230" s="19" t="s">
        <v>686</v>
      </c>
    </row>
    <row r="231" spans="1:21">
      <c r="A231">
        <v>439</v>
      </c>
      <c r="B231" t="s">
        <v>447</v>
      </c>
      <c r="C231" s="2">
        <v>431</v>
      </c>
      <c r="D231" s="6" t="s">
        <v>447</v>
      </c>
      <c r="E231" s="12">
        <f>IF(D231=B231,0,1)</f>
        <v>0</v>
      </c>
      <c r="F231" s="4" t="s">
        <v>565</v>
      </c>
      <c r="G231" s="18" t="s">
        <v>685</v>
      </c>
      <c r="H231" s="4" t="s">
        <v>668</v>
      </c>
      <c r="I231" s="1">
        <v>53750</v>
      </c>
      <c r="J231" s="5">
        <f>I231/0.7</f>
        <v>76785.71428571429</v>
      </c>
      <c r="K231">
        <v>72</v>
      </c>
      <c r="L231">
        <v>21</v>
      </c>
      <c r="M231">
        <v>21</v>
      </c>
      <c r="N231">
        <v>10</v>
      </c>
      <c r="O231">
        <v>11</v>
      </c>
      <c r="P231">
        <v>54</v>
      </c>
      <c r="Q231">
        <v>3</v>
      </c>
      <c r="R231">
        <v>51</v>
      </c>
      <c r="S231">
        <f t="shared" si="6"/>
        <v>-34</v>
      </c>
      <c r="T231" s="17">
        <f t="shared" si="7"/>
        <v>0</v>
      </c>
      <c r="U231" s="19" t="s">
        <v>682</v>
      </c>
    </row>
    <row r="232" spans="1:21">
      <c r="A232">
        <v>471</v>
      </c>
      <c r="B232" t="s">
        <v>479</v>
      </c>
      <c r="C232" s="2">
        <v>294</v>
      </c>
      <c r="D232" s="4" t="s">
        <v>479</v>
      </c>
      <c r="E232" s="12">
        <f>IF(D232=B232,0,1)</f>
        <v>0</v>
      </c>
      <c r="F232" s="4" t="s">
        <v>579</v>
      </c>
      <c r="G232" s="18" t="s">
        <v>685</v>
      </c>
      <c r="H232" s="4" t="s">
        <v>674</v>
      </c>
      <c r="I232" s="1">
        <v>80000</v>
      </c>
      <c r="J232" s="5">
        <f>I232/0.7</f>
        <v>114285.71428571429</v>
      </c>
      <c r="K232">
        <v>69</v>
      </c>
      <c r="L232">
        <v>13</v>
      </c>
      <c r="M232">
        <v>13</v>
      </c>
      <c r="N232">
        <v>8</v>
      </c>
      <c r="O232">
        <v>5</v>
      </c>
      <c r="P232">
        <v>61</v>
      </c>
      <c r="Q232">
        <v>10</v>
      </c>
      <c r="R232">
        <v>51</v>
      </c>
      <c r="S232">
        <f t="shared" si="6"/>
        <v>-12</v>
      </c>
      <c r="T232" s="17">
        <f t="shared" si="7"/>
        <v>0</v>
      </c>
      <c r="U232" s="19" t="s">
        <v>682</v>
      </c>
    </row>
    <row r="233" spans="1:21">
      <c r="A233">
        <v>509</v>
      </c>
      <c r="B233" t="s">
        <v>517</v>
      </c>
      <c r="C233" s="2">
        <v>119</v>
      </c>
      <c r="D233" s="9" t="s">
        <v>517</v>
      </c>
      <c r="E233" s="12">
        <f>IF(D233=B233,0,1)</f>
        <v>0</v>
      </c>
      <c r="F233" s="4" t="s">
        <v>582</v>
      </c>
      <c r="G233" s="18" t="s">
        <v>685</v>
      </c>
      <c r="H233" s="4" t="s">
        <v>681</v>
      </c>
      <c r="I233" s="1">
        <v>104150</v>
      </c>
      <c r="J233" s="5">
        <f>I233/0.7</f>
        <v>148785.71428571429</v>
      </c>
      <c r="K233">
        <v>76</v>
      </c>
      <c r="L233">
        <v>24</v>
      </c>
      <c r="M233">
        <v>24</v>
      </c>
      <c r="N233">
        <v>13</v>
      </c>
      <c r="O233">
        <v>11</v>
      </c>
      <c r="P233">
        <v>59</v>
      </c>
      <c r="Q233">
        <v>8</v>
      </c>
      <c r="R233">
        <v>51</v>
      </c>
      <c r="S233">
        <f t="shared" si="6"/>
        <v>-31</v>
      </c>
      <c r="T233" s="17">
        <f t="shared" si="7"/>
        <v>0</v>
      </c>
      <c r="U233" s="19" t="s">
        <v>682</v>
      </c>
    </row>
    <row r="234" spans="1:21">
      <c r="A234">
        <v>73</v>
      </c>
      <c r="B234" t="s">
        <v>81</v>
      </c>
      <c r="C234" s="2">
        <v>455</v>
      </c>
      <c r="D234" s="4" t="s">
        <v>81</v>
      </c>
      <c r="E234" s="12">
        <f>IF(D234=B234,0,1)</f>
        <v>0</v>
      </c>
      <c r="F234" s="4" t="s">
        <v>589</v>
      </c>
      <c r="G234" s="18" t="s">
        <v>685</v>
      </c>
      <c r="H234" s="4" t="s">
        <v>616</v>
      </c>
      <c r="I234" s="1">
        <v>27500</v>
      </c>
      <c r="J234" s="5">
        <f>I234/0.7</f>
        <v>39285.71428571429</v>
      </c>
      <c r="K234">
        <v>80</v>
      </c>
      <c r="L234">
        <v>32</v>
      </c>
      <c r="M234">
        <v>32</v>
      </c>
      <c r="N234">
        <v>22</v>
      </c>
      <c r="O234">
        <v>10</v>
      </c>
      <c r="P234">
        <v>57</v>
      </c>
      <c r="Q234">
        <v>7</v>
      </c>
      <c r="R234">
        <v>50</v>
      </c>
      <c r="S234">
        <f t="shared" si="6"/>
        <v>-18</v>
      </c>
      <c r="T234" s="17">
        <f t="shared" si="7"/>
        <v>0</v>
      </c>
      <c r="U234" s="19" t="s">
        <v>682</v>
      </c>
    </row>
    <row r="235" spans="1:21">
      <c r="A235">
        <v>387</v>
      </c>
      <c r="B235" t="s">
        <v>395</v>
      </c>
      <c r="C235" s="2">
        <v>311</v>
      </c>
      <c r="D235" s="6" t="s">
        <v>395</v>
      </c>
      <c r="E235" s="12">
        <f>IF(D235=B235,0,1)</f>
        <v>0</v>
      </c>
      <c r="F235" s="4" t="s">
        <v>545</v>
      </c>
      <c r="G235" s="18" t="s">
        <v>685</v>
      </c>
      <c r="H235" s="4" t="s">
        <v>665</v>
      </c>
      <c r="I235" s="1">
        <v>85000</v>
      </c>
      <c r="J235" s="5">
        <f>I235/0.7</f>
        <v>121428.57142857143</v>
      </c>
      <c r="K235">
        <v>72</v>
      </c>
      <c r="L235">
        <v>8</v>
      </c>
      <c r="M235">
        <v>8</v>
      </c>
      <c r="N235">
        <v>4</v>
      </c>
      <c r="O235">
        <v>4</v>
      </c>
      <c r="P235">
        <v>69</v>
      </c>
      <c r="Q235">
        <v>19</v>
      </c>
      <c r="R235">
        <v>50</v>
      </c>
      <c r="S235">
        <f t="shared" si="6"/>
        <v>-12</v>
      </c>
      <c r="T235" s="17">
        <f t="shared" si="7"/>
        <v>0</v>
      </c>
      <c r="U235" s="19" t="s">
        <v>682</v>
      </c>
    </row>
    <row r="236" spans="1:21">
      <c r="A236">
        <v>432</v>
      </c>
      <c r="B236" t="s">
        <v>440</v>
      </c>
      <c r="C236" s="2">
        <v>6</v>
      </c>
      <c r="D236" s="7" t="s">
        <v>440</v>
      </c>
      <c r="E236" s="12">
        <f>IF(D236=B236,0,1)</f>
        <v>0</v>
      </c>
      <c r="F236" s="4" t="s">
        <v>577</v>
      </c>
      <c r="G236" s="18" t="s">
        <v>685</v>
      </c>
      <c r="H236" s="4" t="s">
        <v>667</v>
      </c>
      <c r="I236" s="1">
        <v>68150</v>
      </c>
      <c r="J236" s="5">
        <f>I236/0.7</f>
        <v>97357.14285714287</v>
      </c>
      <c r="K236">
        <v>72</v>
      </c>
      <c r="L236">
        <v>23</v>
      </c>
      <c r="M236">
        <v>23</v>
      </c>
      <c r="N236">
        <v>16</v>
      </c>
      <c r="O236">
        <v>7</v>
      </c>
      <c r="P236">
        <v>58</v>
      </c>
      <c r="Q236">
        <v>8</v>
      </c>
      <c r="R236">
        <v>50</v>
      </c>
      <c r="S236">
        <f t="shared" si="6"/>
        <v>-12</v>
      </c>
      <c r="T236" s="17">
        <f t="shared" si="7"/>
        <v>0</v>
      </c>
      <c r="U236" s="19" t="s">
        <v>682</v>
      </c>
    </row>
    <row r="237" spans="1:21">
      <c r="A237">
        <v>442</v>
      </c>
      <c r="B237" t="s">
        <v>450</v>
      </c>
      <c r="C237" s="2">
        <v>474</v>
      </c>
      <c r="D237" s="6" t="s">
        <v>450</v>
      </c>
      <c r="E237" s="12">
        <f>IF(D237=B237,0,1)</f>
        <v>0</v>
      </c>
      <c r="F237" s="4" t="s">
        <v>552</v>
      </c>
      <c r="G237" s="18" t="s">
        <v>685</v>
      </c>
      <c r="H237" s="4" t="s">
        <v>668</v>
      </c>
      <c r="I237" s="1">
        <v>62700</v>
      </c>
      <c r="J237" s="5">
        <f>I237/0.7</f>
        <v>89571.42857142858</v>
      </c>
      <c r="K237">
        <v>72</v>
      </c>
      <c r="L237">
        <v>22</v>
      </c>
      <c r="M237">
        <v>22</v>
      </c>
      <c r="N237">
        <v>5</v>
      </c>
      <c r="O237">
        <v>17</v>
      </c>
      <c r="P237">
        <v>56</v>
      </c>
      <c r="Q237">
        <v>6</v>
      </c>
      <c r="R237">
        <v>50</v>
      </c>
      <c r="S237">
        <f t="shared" si="6"/>
        <v>-63</v>
      </c>
      <c r="T237" s="17">
        <f t="shared" si="7"/>
        <v>0</v>
      </c>
      <c r="U237" s="19" t="s">
        <v>682</v>
      </c>
    </row>
    <row r="238" spans="1:21">
      <c r="A238">
        <v>479</v>
      </c>
      <c r="B238" t="s">
        <v>487</v>
      </c>
      <c r="C238" s="2">
        <v>349</v>
      </c>
      <c r="D238" s="6" t="s">
        <v>487</v>
      </c>
      <c r="E238" s="12">
        <f>IF(D238=B238,0,1)</f>
        <v>0</v>
      </c>
      <c r="F238" s="4" t="s">
        <v>547</v>
      </c>
      <c r="G238" s="18" t="s">
        <v>685</v>
      </c>
      <c r="H238" s="4" t="s">
        <v>653</v>
      </c>
      <c r="I238" s="1">
        <v>65000</v>
      </c>
      <c r="J238" s="5">
        <f>I238/0.7</f>
        <v>92857.14285714287</v>
      </c>
      <c r="K238">
        <v>72</v>
      </c>
      <c r="L238">
        <v>21</v>
      </c>
      <c r="M238">
        <v>21</v>
      </c>
      <c r="N238">
        <v>18</v>
      </c>
      <c r="O238">
        <v>3</v>
      </c>
      <c r="P238">
        <v>55</v>
      </c>
      <c r="Q238">
        <v>5</v>
      </c>
      <c r="R238">
        <v>50</v>
      </c>
      <c r="S238">
        <f t="shared" si="6"/>
        <v>6</v>
      </c>
      <c r="T238" s="17">
        <f t="shared" si="7"/>
        <v>390000</v>
      </c>
      <c r="U238" s="19" t="s">
        <v>682</v>
      </c>
    </row>
    <row r="239" spans="1:21">
      <c r="A239">
        <v>122</v>
      </c>
      <c r="B239" t="s">
        <v>130</v>
      </c>
      <c r="C239" s="2">
        <v>210</v>
      </c>
      <c r="D239" s="6" t="s">
        <v>130</v>
      </c>
      <c r="E239" s="12">
        <f>IF(D239=B239,0,1)</f>
        <v>0</v>
      </c>
      <c r="F239" s="4" t="s">
        <v>553</v>
      </c>
      <c r="G239" s="18" t="s">
        <v>685</v>
      </c>
      <c r="H239" s="4" t="s">
        <v>628</v>
      </c>
      <c r="I239" s="1">
        <v>79000</v>
      </c>
      <c r="J239" s="5">
        <f>I239/0.7</f>
        <v>112857.14285714287</v>
      </c>
      <c r="K239">
        <v>60</v>
      </c>
      <c r="L239">
        <v>11</v>
      </c>
      <c r="M239">
        <v>11</v>
      </c>
      <c r="N239">
        <v>9</v>
      </c>
      <c r="O239">
        <v>2</v>
      </c>
      <c r="P239">
        <v>51</v>
      </c>
      <c r="Q239">
        <v>2</v>
      </c>
      <c r="R239">
        <v>49</v>
      </c>
      <c r="S239">
        <f t="shared" si="6"/>
        <v>1</v>
      </c>
      <c r="T239" s="17">
        <f t="shared" si="7"/>
        <v>79000</v>
      </c>
      <c r="U239" s="19" t="s">
        <v>682</v>
      </c>
    </row>
    <row r="240" spans="1:21">
      <c r="A240">
        <v>294</v>
      </c>
      <c r="B240" t="s">
        <v>302</v>
      </c>
      <c r="C240" s="2">
        <v>409</v>
      </c>
      <c r="D240" s="4" t="s">
        <v>302</v>
      </c>
      <c r="E240" s="12">
        <f>IF(D240=B240,0,1)</f>
        <v>0</v>
      </c>
      <c r="F240" s="4" t="s">
        <v>546</v>
      </c>
      <c r="G240" s="18" t="s">
        <v>685</v>
      </c>
      <c r="H240" s="4" t="s">
        <v>631</v>
      </c>
      <c r="I240" s="1">
        <v>66400</v>
      </c>
      <c r="J240" s="5">
        <f>I240/0.7</f>
        <v>94857.14285714287</v>
      </c>
      <c r="K240">
        <v>74</v>
      </c>
      <c r="L240">
        <v>25</v>
      </c>
      <c r="M240">
        <v>25</v>
      </c>
      <c r="N240">
        <v>11</v>
      </c>
      <c r="O240">
        <v>14</v>
      </c>
      <c r="P240">
        <v>54</v>
      </c>
      <c r="Q240">
        <v>5</v>
      </c>
      <c r="R240">
        <v>49</v>
      </c>
      <c r="S240">
        <f t="shared" si="6"/>
        <v>-45</v>
      </c>
      <c r="T240" s="17">
        <f t="shared" si="7"/>
        <v>0</v>
      </c>
      <c r="U240" s="19" t="s">
        <v>682</v>
      </c>
    </row>
    <row r="241" spans="1:21">
      <c r="A241">
        <v>324</v>
      </c>
      <c r="B241" t="s">
        <v>332</v>
      </c>
      <c r="C241" s="2">
        <v>60</v>
      </c>
      <c r="D241" s="10" t="s">
        <v>332</v>
      </c>
      <c r="E241" s="12">
        <f>IF(D241=B241,0,1)</f>
        <v>0</v>
      </c>
      <c r="F241" s="4" t="s">
        <v>684</v>
      </c>
      <c r="G241" s="18" t="s">
        <v>685</v>
      </c>
      <c r="H241" s="4" t="s">
        <v>659</v>
      </c>
      <c r="I241" s="1">
        <v>128000</v>
      </c>
      <c r="J241" s="5">
        <f>I241/0.7</f>
        <v>182857.14285714287</v>
      </c>
      <c r="K241">
        <v>82</v>
      </c>
      <c r="L241">
        <v>32</v>
      </c>
      <c r="M241">
        <v>32</v>
      </c>
      <c r="N241">
        <v>27</v>
      </c>
      <c r="O241">
        <v>5</v>
      </c>
      <c r="P241">
        <v>74</v>
      </c>
      <c r="Q241">
        <v>25</v>
      </c>
      <c r="R241">
        <v>49</v>
      </c>
      <c r="S241">
        <f t="shared" si="6"/>
        <v>7</v>
      </c>
      <c r="T241" s="17">
        <f t="shared" si="7"/>
        <v>896000</v>
      </c>
      <c r="U241" s="19" t="s">
        <v>682</v>
      </c>
    </row>
    <row r="242" spans="1:21">
      <c r="A242">
        <v>417</v>
      </c>
      <c r="B242" t="s">
        <v>425</v>
      </c>
      <c r="C242" s="2">
        <v>29</v>
      </c>
      <c r="D242" s="3" t="s">
        <v>425</v>
      </c>
      <c r="E242" s="12">
        <f>IF(D242=B242,0,1)</f>
        <v>0</v>
      </c>
      <c r="F242" s="4" t="s">
        <v>581</v>
      </c>
      <c r="G242" s="18" t="s">
        <v>685</v>
      </c>
      <c r="H242" s="4" t="s">
        <v>629</v>
      </c>
      <c r="I242" s="1">
        <v>75000</v>
      </c>
      <c r="J242" s="5">
        <f>I242/0.7</f>
        <v>107142.85714285714</v>
      </c>
      <c r="K242">
        <v>154</v>
      </c>
      <c r="L242">
        <v>86</v>
      </c>
      <c r="M242">
        <v>86</v>
      </c>
      <c r="N242">
        <v>80</v>
      </c>
      <c r="O242">
        <v>6</v>
      </c>
      <c r="P242">
        <v>60</v>
      </c>
      <c r="Q242">
        <v>12</v>
      </c>
      <c r="R242">
        <v>48</v>
      </c>
      <c r="S242">
        <f t="shared" si="6"/>
        <v>56</v>
      </c>
      <c r="T242" s="17">
        <f t="shared" si="7"/>
        <v>4200000</v>
      </c>
      <c r="U242" s="19" t="s">
        <v>682</v>
      </c>
    </row>
    <row r="243" spans="1:21">
      <c r="A243">
        <v>222</v>
      </c>
      <c r="B243" t="s">
        <v>230</v>
      </c>
      <c r="C243" s="2">
        <v>259</v>
      </c>
      <c r="D243" s="4" t="s">
        <v>230</v>
      </c>
      <c r="E243" s="12">
        <f>IF(D243=B243,0,1)</f>
        <v>0</v>
      </c>
      <c r="F243" s="4" t="s">
        <v>561</v>
      </c>
      <c r="G243" s="18" t="s">
        <v>685</v>
      </c>
      <c r="H243" s="4" t="s">
        <v>642</v>
      </c>
      <c r="I243" s="1">
        <v>91000</v>
      </c>
      <c r="J243" s="5">
        <f>I243/0.7</f>
        <v>130000.00000000001</v>
      </c>
      <c r="K243">
        <v>71</v>
      </c>
      <c r="L243">
        <v>20</v>
      </c>
      <c r="M243">
        <v>20</v>
      </c>
      <c r="N243">
        <v>18</v>
      </c>
      <c r="O243">
        <v>2</v>
      </c>
      <c r="P243">
        <v>65</v>
      </c>
      <c r="Q243">
        <v>18</v>
      </c>
      <c r="R243">
        <v>47</v>
      </c>
      <c r="S243">
        <f t="shared" si="6"/>
        <v>10</v>
      </c>
      <c r="T243" s="17">
        <f t="shared" si="7"/>
        <v>910000</v>
      </c>
      <c r="U243" s="19" t="s">
        <v>682</v>
      </c>
    </row>
    <row r="244" spans="1:21">
      <c r="A244">
        <v>374</v>
      </c>
      <c r="B244" t="s">
        <v>382</v>
      </c>
      <c r="C244" s="2">
        <v>452</v>
      </c>
      <c r="D244" s="6" t="s">
        <v>382</v>
      </c>
      <c r="E244" s="12">
        <f>IF(D244=B244,0,1)</f>
        <v>0</v>
      </c>
      <c r="F244" s="4" t="s">
        <v>589</v>
      </c>
      <c r="G244" s="18" t="s">
        <v>685</v>
      </c>
      <c r="H244" s="4" t="s">
        <v>662</v>
      </c>
      <c r="I244" s="1">
        <v>28000</v>
      </c>
      <c r="J244" s="5">
        <f>I244/0.7</f>
        <v>40000</v>
      </c>
      <c r="K244">
        <v>72</v>
      </c>
      <c r="L244">
        <v>25</v>
      </c>
      <c r="M244">
        <v>25</v>
      </c>
      <c r="N244">
        <v>14</v>
      </c>
      <c r="O244">
        <v>11</v>
      </c>
      <c r="P244">
        <v>52</v>
      </c>
      <c r="Q244">
        <v>5</v>
      </c>
      <c r="R244">
        <v>47</v>
      </c>
      <c r="S244">
        <f t="shared" si="6"/>
        <v>-30</v>
      </c>
      <c r="T244" s="17">
        <f t="shared" si="7"/>
        <v>0</v>
      </c>
      <c r="U244" s="19" t="s">
        <v>682</v>
      </c>
    </row>
    <row r="245" spans="1:21">
      <c r="A245">
        <v>394</v>
      </c>
      <c r="B245" t="s">
        <v>402</v>
      </c>
      <c r="C245" s="2">
        <v>329</v>
      </c>
      <c r="D245" s="6" t="s">
        <v>402</v>
      </c>
      <c r="E245" s="12">
        <f>IF(D245=B245,0,1)</f>
        <v>0</v>
      </c>
      <c r="F245" s="4" t="s">
        <v>547</v>
      </c>
      <c r="G245" s="18" t="s">
        <v>685</v>
      </c>
      <c r="H245" s="4" t="s">
        <v>636</v>
      </c>
      <c r="I245" s="1">
        <v>70000</v>
      </c>
      <c r="J245" s="5">
        <f>I245/0.7</f>
        <v>100000</v>
      </c>
      <c r="K245">
        <v>74</v>
      </c>
      <c r="L245">
        <v>26</v>
      </c>
      <c r="M245">
        <v>26</v>
      </c>
      <c r="N245">
        <v>15</v>
      </c>
      <c r="O245">
        <v>11</v>
      </c>
      <c r="P245">
        <v>54</v>
      </c>
      <c r="Q245">
        <v>7</v>
      </c>
      <c r="R245">
        <v>47</v>
      </c>
      <c r="S245">
        <f t="shared" si="6"/>
        <v>-29</v>
      </c>
      <c r="T245" s="17">
        <f t="shared" si="7"/>
        <v>0</v>
      </c>
      <c r="U245" s="19" t="s">
        <v>682</v>
      </c>
    </row>
    <row r="246" spans="1:21">
      <c r="A246">
        <v>438</v>
      </c>
      <c r="B246" t="s">
        <v>446</v>
      </c>
      <c r="C246" s="2">
        <v>477</v>
      </c>
      <c r="D246" s="6" t="s">
        <v>446</v>
      </c>
      <c r="E246" s="12">
        <f>IF(D246=B246,0,1)</f>
        <v>0</v>
      </c>
      <c r="F246" s="4" t="s">
        <v>552</v>
      </c>
      <c r="G246" s="18" t="s">
        <v>685</v>
      </c>
      <c r="H246" s="4" t="s">
        <v>668</v>
      </c>
      <c r="I246" s="1">
        <v>62700</v>
      </c>
      <c r="J246" s="5">
        <f>I246/0.7</f>
        <v>89571.42857142858</v>
      </c>
      <c r="K246">
        <v>72</v>
      </c>
      <c r="L246">
        <v>24</v>
      </c>
      <c r="M246">
        <v>24</v>
      </c>
      <c r="N246">
        <v>16</v>
      </c>
      <c r="O246">
        <v>8</v>
      </c>
      <c r="P246">
        <v>52</v>
      </c>
      <c r="Q246">
        <v>5</v>
      </c>
      <c r="R246">
        <v>47</v>
      </c>
      <c r="S246">
        <f t="shared" si="6"/>
        <v>-16</v>
      </c>
      <c r="T246" s="17">
        <f t="shared" si="7"/>
        <v>0</v>
      </c>
      <c r="U246" s="19" t="s">
        <v>682</v>
      </c>
    </row>
    <row r="247" spans="1:21">
      <c r="A247">
        <v>476</v>
      </c>
      <c r="B247" t="s">
        <v>484</v>
      </c>
      <c r="C247" s="2">
        <v>293</v>
      </c>
      <c r="D247" s="6" t="s">
        <v>484</v>
      </c>
      <c r="E247" s="12">
        <f>IF(D247=B247,0,1)</f>
        <v>0</v>
      </c>
      <c r="F247" s="4" t="s">
        <v>579</v>
      </c>
      <c r="G247" s="18" t="s">
        <v>685</v>
      </c>
      <c r="H247" s="4" t="s">
        <v>653</v>
      </c>
      <c r="I247" s="1">
        <v>67500</v>
      </c>
      <c r="J247" s="5">
        <f>I247/0.7</f>
        <v>96428.571428571435</v>
      </c>
      <c r="K247">
        <v>72</v>
      </c>
      <c r="L247">
        <v>24</v>
      </c>
      <c r="M247">
        <v>24</v>
      </c>
      <c r="N247">
        <v>14</v>
      </c>
      <c r="O247">
        <v>10</v>
      </c>
      <c r="P247">
        <v>53</v>
      </c>
      <c r="Q247">
        <v>6</v>
      </c>
      <c r="R247">
        <v>47</v>
      </c>
      <c r="S247">
        <f t="shared" si="6"/>
        <v>-26</v>
      </c>
      <c r="T247" s="17">
        <f t="shared" si="7"/>
        <v>0</v>
      </c>
      <c r="U247" s="19" t="s">
        <v>682</v>
      </c>
    </row>
    <row r="248" spans="1:21">
      <c r="A248">
        <v>507</v>
      </c>
      <c r="B248" t="s">
        <v>515</v>
      </c>
      <c r="C248" s="2">
        <v>235</v>
      </c>
      <c r="D248" s="6" t="s">
        <v>515</v>
      </c>
      <c r="E248" s="12">
        <f>IF(D248=B248,0,1)</f>
        <v>0</v>
      </c>
      <c r="F248" s="4" t="s">
        <v>549</v>
      </c>
      <c r="G248" s="18" t="s">
        <v>685</v>
      </c>
      <c r="H248" s="4" t="s">
        <v>681</v>
      </c>
      <c r="I248" s="1">
        <v>116750</v>
      </c>
      <c r="J248" s="5">
        <f>I248/0.7</f>
        <v>166785.71428571429</v>
      </c>
      <c r="K248">
        <v>76</v>
      </c>
      <c r="L248">
        <v>20</v>
      </c>
      <c r="M248">
        <v>20</v>
      </c>
      <c r="N248">
        <v>17</v>
      </c>
      <c r="O248">
        <v>3</v>
      </c>
      <c r="P248">
        <v>56</v>
      </c>
      <c r="Q248">
        <v>9</v>
      </c>
      <c r="R248">
        <v>47</v>
      </c>
      <c r="S248">
        <f t="shared" si="6"/>
        <v>5</v>
      </c>
      <c r="T248" s="17">
        <f t="shared" si="7"/>
        <v>583750</v>
      </c>
      <c r="U248" s="19" t="s">
        <v>682</v>
      </c>
    </row>
    <row r="249" spans="1:21">
      <c r="A249">
        <v>36</v>
      </c>
      <c r="B249" t="s">
        <v>44</v>
      </c>
      <c r="C249" s="2">
        <v>214</v>
      </c>
      <c r="D249" s="6" t="s">
        <v>44</v>
      </c>
      <c r="E249" s="12">
        <f>IF(D249=B249,0,1)</f>
        <v>0</v>
      </c>
      <c r="F249" s="4" t="s">
        <v>593</v>
      </c>
      <c r="G249" s="18" t="s">
        <v>685</v>
      </c>
      <c r="H249" s="4" t="s">
        <v>606</v>
      </c>
      <c r="I249" s="1">
        <v>97500</v>
      </c>
      <c r="J249" s="5">
        <f>I249/0.7</f>
        <v>139285.71428571429</v>
      </c>
      <c r="K249">
        <v>72</v>
      </c>
      <c r="L249">
        <v>24</v>
      </c>
      <c r="M249">
        <v>24</v>
      </c>
      <c r="N249">
        <v>19</v>
      </c>
      <c r="O249">
        <v>5</v>
      </c>
      <c r="P249">
        <v>47</v>
      </c>
      <c r="Q249">
        <v>1</v>
      </c>
      <c r="R249">
        <v>46</v>
      </c>
      <c r="S249">
        <f t="shared" si="6"/>
        <v>-1</v>
      </c>
      <c r="T249" s="17">
        <f t="shared" si="7"/>
        <v>0</v>
      </c>
      <c r="U249" s="19" t="s">
        <v>682</v>
      </c>
    </row>
    <row r="250" spans="1:21">
      <c r="A250">
        <v>38</v>
      </c>
      <c r="B250" t="s">
        <v>46</v>
      </c>
      <c r="C250" s="2">
        <v>123</v>
      </c>
      <c r="D250" s="9" t="s">
        <v>46</v>
      </c>
      <c r="E250" s="12">
        <f>IF(D250=B250,0,1)</f>
        <v>0</v>
      </c>
      <c r="F250" s="4" t="s">
        <v>582</v>
      </c>
      <c r="G250" s="18" t="s">
        <v>685</v>
      </c>
      <c r="H250" s="4" t="s">
        <v>607</v>
      </c>
      <c r="I250" s="1">
        <v>106150</v>
      </c>
      <c r="J250" s="5">
        <f>I250/0.7</f>
        <v>151642.85714285716</v>
      </c>
      <c r="K250">
        <v>72</v>
      </c>
      <c r="L250">
        <v>25</v>
      </c>
      <c r="M250">
        <v>25</v>
      </c>
      <c r="N250">
        <v>17</v>
      </c>
      <c r="O250">
        <v>8</v>
      </c>
      <c r="P250">
        <v>58</v>
      </c>
      <c r="Q250">
        <v>12</v>
      </c>
      <c r="R250">
        <v>46</v>
      </c>
      <c r="S250">
        <f t="shared" si="6"/>
        <v>-15</v>
      </c>
      <c r="T250" s="17">
        <f t="shared" si="7"/>
        <v>0</v>
      </c>
      <c r="U250" s="19" t="s">
        <v>682</v>
      </c>
    </row>
    <row r="251" spans="1:21">
      <c r="A251">
        <v>267</v>
      </c>
      <c r="B251" t="s">
        <v>275</v>
      </c>
      <c r="C251" s="2">
        <v>423</v>
      </c>
      <c r="D251" s="6" t="s">
        <v>275</v>
      </c>
      <c r="E251" s="12">
        <f>IF(D251=B251,0,1)</f>
        <v>0</v>
      </c>
      <c r="F251" s="4" t="s">
        <v>546</v>
      </c>
      <c r="G251" s="18" t="s">
        <v>685</v>
      </c>
      <c r="H251" s="4" t="s">
        <v>631</v>
      </c>
      <c r="I251" s="1">
        <v>73100</v>
      </c>
      <c r="J251" s="5">
        <f>I251/0.7</f>
        <v>104428.57142857143</v>
      </c>
      <c r="K251">
        <v>80</v>
      </c>
      <c r="L251">
        <v>33</v>
      </c>
      <c r="M251">
        <v>33</v>
      </c>
      <c r="N251">
        <v>23</v>
      </c>
      <c r="O251">
        <v>10</v>
      </c>
      <c r="P251">
        <v>47</v>
      </c>
      <c r="Q251">
        <v>1</v>
      </c>
      <c r="R251">
        <v>46</v>
      </c>
      <c r="S251">
        <f t="shared" si="6"/>
        <v>-17</v>
      </c>
      <c r="T251" s="17">
        <f t="shared" si="7"/>
        <v>0</v>
      </c>
      <c r="U251" s="19" t="s">
        <v>682</v>
      </c>
    </row>
    <row r="252" spans="1:21">
      <c r="A252">
        <v>346</v>
      </c>
      <c r="B252" t="s">
        <v>354</v>
      </c>
      <c r="C252" s="2">
        <v>144</v>
      </c>
      <c r="D252" s="9" t="s">
        <v>354</v>
      </c>
      <c r="E252" s="12">
        <f>IF(D252=B252,0,1)</f>
        <v>0</v>
      </c>
      <c r="F252" s="4" t="s">
        <v>542</v>
      </c>
      <c r="G252" s="18" t="s">
        <v>685</v>
      </c>
      <c r="H252" s="4" t="s">
        <v>629</v>
      </c>
      <c r="I252" s="1">
        <v>85000</v>
      </c>
      <c r="J252" s="5">
        <f>I252/0.7</f>
        <v>121428.57142857143</v>
      </c>
      <c r="K252">
        <v>91</v>
      </c>
      <c r="L252">
        <v>46</v>
      </c>
      <c r="M252">
        <v>46</v>
      </c>
      <c r="N252">
        <v>43</v>
      </c>
      <c r="O252">
        <v>3</v>
      </c>
      <c r="P252">
        <v>69</v>
      </c>
      <c r="Q252">
        <v>23</v>
      </c>
      <c r="R252">
        <v>46</v>
      </c>
      <c r="S252">
        <f t="shared" si="6"/>
        <v>31</v>
      </c>
      <c r="T252" s="17">
        <f t="shared" si="7"/>
        <v>2635000</v>
      </c>
      <c r="U252" s="19" t="s">
        <v>682</v>
      </c>
    </row>
    <row r="253" spans="1:21">
      <c r="A253">
        <v>360</v>
      </c>
      <c r="B253" t="s">
        <v>368</v>
      </c>
      <c r="C253" s="2">
        <v>245</v>
      </c>
      <c r="D253" s="6" t="s">
        <v>368</v>
      </c>
      <c r="E253" s="12">
        <f>IF(D253=B253,0,1)</f>
        <v>0</v>
      </c>
      <c r="F253" s="4" t="s">
        <v>594</v>
      </c>
      <c r="G253" s="18" t="s">
        <v>685</v>
      </c>
      <c r="H253" s="6" t="s">
        <v>534</v>
      </c>
      <c r="I253" s="1">
        <v>61950</v>
      </c>
      <c r="J253" s="5">
        <f>I253/0.7</f>
        <v>88500</v>
      </c>
      <c r="K253">
        <v>72</v>
      </c>
      <c r="L253">
        <v>29</v>
      </c>
      <c r="M253">
        <v>29</v>
      </c>
      <c r="N253">
        <v>26</v>
      </c>
      <c r="O253">
        <v>3</v>
      </c>
      <c r="P253">
        <v>50</v>
      </c>
      <c r="Q253">
        <v>5</v>
      </c>
      <c r="R253">
        <v>45</v>
      </c>
      <c r="S253">
        <f t="shared" si="6"/>
        <v>14</v>
      </c>
      <c r="T253" s="17">
        <f t="shared" si="7"/>
        <v>867300</v>
      </c>
      <c r="U253" s="19" t="s">
        <v>682</v>
      </c>
    </row>
    <row r="254" spans="1:21">
      <c r="A254">
        <v>51</v>
      </c>
      <c r="B254" t="s">
        <v>59</v>
      </c>
      <c r="C254" s="2">
        <v>216</v>
      </c>
      <c r="D254" s="6" t="s">
        <v>59</v>
      </c>
      <c r="E254" s="12">
        <f>IF(D254=B254,0,1)</f>
        <v>0</v>
      </c>
      <c r="F254" s="4" t="s">
        <v>553</v>
      </c>
      <c r="G254" s="18" t="s">
        <v>685</v>
      </c>
      <c r="H254" s="4" t="s">
        <v>612</v>
      </c>
      <c r="I254" s="1">
        <v>72500</v>
      </c>
      <c r="J254" s="5">
        <f>I254/0.7</f>
        <v>103571.42857142858</v>
      </c>
      <c r="K254">
        <v>60</v>
      </c>
      <c r="L254">
        <v>16</v>
      </c>
      <c r="M254">
        <v>16</v>
      </c>
      <c r="N254">
        <v>9</v>
      </c>
      <c r="O254">
        <v>7</v>
      </c>
      <c r="P254">
        <v>45</v>
      </c>
      <c r="Q254">
        <v>1</v>
      </c>
      <c r="R254">
        <v>44</v>
      </c>
      <c r="S254">
        <f t="shared" si="6"/>
        <v>-19</v>
      </c>
      <c r="T254" s="17">
        <f t="shared" si="7"/>
        <v>0</v>
      </c>
      <c r="U254" s="19" t="s">
        <v>682</v>
      </c>
    </row>
    <row r="255" spans="1:21">
      <c r="A255">
        <v>141</v>
      </c>
      <c r="B255" t="s">
        <v>149</v>
      </c>
      <c r="C255" s="2">
        <v>59</v>
      </c>
      <c r="D255" s="11" t="s">
        <v>149</v>
      </c>
      <c r="E255" s="12">
        <f>IF(D255=B255,0,1)</f>
        <v>0</v>
      </c>
      <c r="F255" s="4" t="s">
        <v>684</v>
      </c>
      <c r="G255" s="18" t="s">
        <v>685</v>
      </c>
      <c r="H255" s="4" t="s">
        <v>629</v>
      </c>
      <c r="I255" s="1">
        <v>130000</v>
      </c>
      <c r="J255" s="5">
        <f>I255/0.7</f>
        <v>185714.28571428574</v>
      </c>
      <c r="K255">
        <v>53</v>
      </c>
      <c r="L255">
        <v>4</v>
      </c>
      <c r="M255">
        <v>4</v>
      </c>
      <c r="N255">
        <v>3</v>
      </c>
      <c r="O255">
        <v>1</v>
      </c>
      <c r="P255">
        <v>56</v>
      </c>
      <c r="Q255">
        <v>12</v>
      </c>
      <c r="R255">
        <v>44</v>
      </c>
      <c r="S255">
        <f t="shared" si="6"/>
        <v>-1</v>
      </c>
      <c r="T255" s="17">
        <f t="shared" si="7"/>
        <v>0</v>
      </c>
      <c r="U255" s="19" t="s">
        <v>682</v>
      </c>
    </row>
    <row r="256" spans="1:21">
      <c r="A256">
        <v>318</v>
      </c>
      <c r="B256" t="s">
        <v>326</v>
      </c>
      <c r="C256" s="2">
        <v>88</v>
      </c>
      <c r="D256" s="10" t="s">
        <v>326</v>
      </c>
      <c r="E256" s="12">
        <f>IF(D256=B256,0,1)</f>
        <v>0</v>
      </c>
      <c r="F256" s="4" t="s">
        <v>595</v>
      </c>
      <c r="G256" s="18" t="s">
        <v>685</v>
      </c>
      <c r="H256" s="4" t="s">
        <v>657</v>
      </c>
      <c r="I256" s="1">
        <v>53000</v>
      </c>
      <c r="J256" s="5">
        <f>I256/0.7</f>
        <v>75714.285714285725</v>
      </c>
      <c r="K256">
        <v>77</v>
      </c>
      <c r="L256">
        <v>33</v>
      </c>
      <c r="M256">
        <v>33</v>
      </c>
      <c r="N256">
        <v>28</v>
      </c>
      <c r="O256">
        <v>5</v>
      </c>
      <c r="P256">
        <v>47</v>
      </c>
      <c r="Q256">
        <v>3</v>
      </c>
      <c r="R256">
        <v>44</v>
      </c>
      <c r="S256">
        <f t="shared" si="6"/>
        <v>8</v>
      </c>
      <c r="T256" s="17">
        <f t="shared" si="7"/>
        <v>424000</v>
      </c>
      <c r="U256" s="19" t="s">
        <v>682</v>
      </c>
    </row>
    <row r="257" spans="1:21">
      <c r="A257">
        <v>332</v>
      </c>
      <c r="B257" t="s">
        <v>340</v>
      </c>
      <c r="C257" s="2">
        <v>230</v>
      </c>
      <c r="D257" s="6" t="s">
        <v>340</v>
      </c>
      <c r="E257" s="12">
        <f>IF(D257=B257,0,1)</f>
        <v>0</v>
      </c>
      <c r="F257" s="4" t="s">
        <v>562</v>
      </c>
      <c r="G257" s="18" t="s">
        <v>685</v>
      </c>
      <c r="H257" s="4" t="s">
        <v>629</v>
      </c>
      <c r="I257" s="1">
        <v>100000</v>
      </c>
      <c r="J257" s="5">
        <f>I257/0.7</f>
        <v>142857.14285714287</v>
      </c>
      <c r="K257">
        <v>55</v>
      </c>
      <c r="L257">
        <v>10</v>
      </c>
      <c r="M257">
        <v>10</v>
      </c>
      <c r="N257">
        <v>5</v>
      </c>
      <c r="O257">
        <v>5</v>
      </c>
      <c r="P257">
        <v>49</v>
      </c>
      <c r="Q257">
        <v>5</v>
      </c>
      <c r="R257">
        <v>44</v>
      </c>
      <c r="S257">
        <f t="shared" si="6"/>
        <v>-15</v>
      </c>
      <c r="T257" s="17">
        <f t="shared" si="7"/>
        <v>0</v>
      </c>
      <c r="U257" s="19" t="s">
        <v>682</v>
      </c>
    </row>
    <row r="258" spans="1:21">
      <c r="A258">
        <v>380</v>
      </c>
      <c r="B258" t="s">
        <v>388</v>
      </c>
      <c r="C258" s="2">
        <v>511</v>
      </c>
      <c r="D258" s="4" t="s">
        <v>388</v>
      </c>
      <c r="E258" s="12">
        <f>IF(D258=B258,0,1)</f>
        <v>0</v>
      </c>
      <c r="F258" s="4" t="s">
        <v>544</v>
      </c>
      <c r="G258" s="18"/>
      <c r="H258" s="4" t="s">
        <v>663</v>
      </c>
      <c r="I258" s="1">
        <v>38200</v>
      </c>
      <c r="J258" s="5">
        <f>I258/0.7</f>
        <v>54571.428571428572</v>
      </c>
      <c r="K258">
        <v>60</v>
      </c>
      <c r="L258">
        <v>14</v>
      </c>
      <c r="M258">
        <v>14</v>
      </c>
      <c r="N258">
        <v>10</v>
      </c>
      <c r="O258">
        <v>4</v>
      </c>
      <c r="P258">
        <v>44</v>
      </c>
      <c r="R258">
        <v>44</v>
      </c>
      <c r="S258">
        <f t="shared" si="6"/>
        <v>-6</v>
      </c>
      <c r="T258" s="17">
        <f t="shared" si="7"/>
        <v>0</v>
      </c>
      <c r="U258" s="19" t="s">
        <v>686</v>
      </c>
    </row>
    <row r="259" spans="1:21">
      <c r="A259">
        <v>485</v>
      </c>
      <c r="B259" t="s">
        <v>493</v>
      </c>
      <c r="C259" s="2">
        <v>1</v>
      </c>
      <c r="D259" s="7" t="s">
        <v>493</v>
      </c>
      <c r="E259" s="12">
        <f>IF(D259=B259,0,1)</f>
        <v>0</v>
      </c>
      <c r="F259" s="4" t="s">
        <v>577</v>
      </c>
      <c r="G259" s="18" t="s">
        <v>685</v>
      </c>
      <c r="H259" s="4" t="s">
        <v>676</v>
      </c>
      <c r="I259" s="1">
        <v>46650</v>
      </c>
      <c r="J259" s="5">
        <f>I259/0.7</f>
        <v>66642.857142857145</v>
      </c>
      <c r="K259">
        <v>60</v>
      </c>
      <c r="L259">
        <v>16</v>
      </c>
      <c r="M259">
        <v>16</v>
      </c>
      <c r="N259">
        <v>7</v>
      </c>
      <c r="O259">
        <v>9</v>
      </c>
      <c r="P259">
        <v>48</v>
      </c>
      <c r="Q259">
        <v>4</v>
      </c>
      <c r="R259">
        <v>44</v>
      </c>
      <c r="S259">
        <f t="shared" si="6"/>
        <v>-29</v>
      </c>
      <c r="T259" s="17">
        <f t="shared" si="7"/>
        <v>0</v>
      </c>
      <c r="U259" s="19" t="s">
        <v>682</v>
      </c>
    </row>
    <row r="260" spans="1:21">
      <c r="A260">
        <v>6</v>
      </c>
      <c r="B260" t="s">
        <v>14</v>
      </c>
      <c r="C260" s="2">
        <v>298</v>
      </c>
      <c r="D260" s="6" t="s">
        <v>14</v>
      </c>
      <c r="E260" s="12">
        <f>IF(D260=B260,0,1)</f>
        <v>0</v>
      </c>
      <c r="F260" s="4" t="s">
        <v>579</v>
      </c>
      <c r="G260" s="18" t="s">
        <v>685</v>
      </c>
      <c r="H260" s="4" t="s">
        <v>600</v>
      </c>
      <c r="I260" s="1">
        <v>69950</v>
      </c>
      <c r="J260" s="5">
        <f>I260/0.7</f>
        <v>99928.571428571435</v>
      </c>
      <c r="K260">
        <v>72</v>
      </c>
      <c r="L260">
        <v>28</v>
      </c>
      <c r="M260">
        <v>28</v>
      </c>
      <c r="N260">
        <v>20</v>
      </c>
      <c r="O260">
        <v>8</v>
      </c>
      <c r="P260">
        <v>45</v>
      </c>
      <c r="Q260">
        <v>2</v>
      </c>
      <c r="R260">
        <v>43</v>
      </c>
      <c r="S260">
        <f t="shared" si="6"/>
        <v>-12</v>
      </c>
      <c r="T260" s="17">
        <f t="shared" si="7"/>
        <v>0</v>
      </c>
      <c r="U260" s="19" t="s">
        <v>682</v>
      </c>
    </row>
    <row r="261" spans="1:21">
      <c r="A261">
        <v>13</v>
      </c>
      <c r="B261" t="s">
        <v>21</v>
      </c>
      <c r="C261" s="2">
        <v>266</v>
      </c>
      <c r="D261" s="4" t="s">
        <v>21</v>
      </c>
      <c r="E261" s="12">
        <f>IF(D261=B261,0,1)</f>
        <v>0</v>
      </c>
      <c r="F261" s="4" t="s">
        <v>579</v>
      </c>
      <c r="G261" s="18" t="s">
        <v>685</v>
      </c>
      <c r="H261" s="4" t="s">
        <v>600</v>
      </c>
      <c r="I261" s="1">
        <v>78550</v>
      </c>
      <c r="J261" s="5">
        <f>I261/0.7</f>
        <v>112214.28571428572</v>
      </c>
      <c r="K261">
        <v>51</v>
      </c>
      <c r="L261">
        <v>14</v>
      </c>
      <c r="M261">
        <v>14</v>
      </c>
      <c r="N261">
        <v>8</v>
      </c>
      <c r="O261">
        <v>6</v>
      </c>
      <c r="P261">
        <v>59</v>
      </c>
      <c r="Q261">
        <v>16</v>
      </c>
      <c r="R261">
        <v>43</v>
      </c>
      <c r="S261">
        <f t="shared" si="6"/>
        <v>-16</v>
      </c>
      <c r="T261" s="17">
        <f t="shared" si="7"/>
        <v>0</v>
      </c>
      <c r="U261" s="19" t="s">
        <v>682</v>
      </c>
    </row>
    <row r="262" spans="1:21">
      <c r="A262">
        <v>207</v>
      </c>
      <c r="B262" t="s">
        <v>215</v>
      </c>
      <c r="C262" s="2">
        <v>487</v>
      </c>
      <c r="D262" s="6" t="s">
        <v>215</v>
      </c>
      <c r="E262" s="12">
        <f>IF(D262=B262,0,1)</f>
        <v>0</v>
      </c>
      <c r="F262" s="4" t="s">
        <v>566</v>
      </c>
      <c r="G262" s="18" t="s">
        <v>685</v>
      </c>
      <c r="H262" s="4" t="s">
        <v>639</v>
      </c>
      <c r="I262" s="1">
        <v>54000</v>
      </c>
      <c r="J262" s="5">
        <f>I262/0.7</f>
        <v>77142.857142857145</v>
      </c>
      <c r="K262">
        <v>72</v>
      </c>
      <c r="L262">
        <v>29</v>
      </c>
      <c r="M262">
        <v>29</v>
      </c>
      <c r="N262">
        <v>19</v>
      </c>
      <c r="O262">
        <v>10</v>
      </c>
      <c r="P262">
        <v>54</v>
      </c>
      <c r="Q262">
        <v>11</v>
      </c>
      <c r="R262">
        <v>43</v>
      </c>
      <c r="S262">
        <f t="shared" ref="S262:S325" si="8">M262-(O262*5)</f>
        <v>-21</v>
      </c>
      <c r="T262" s="17">
        <f t="shared" ref="T262:T325" si="9">IF(S262&lt;0,0,(I262*S262))</f>
        <v>0</v>
      </c>
      <c r="U262" s="19" t="s">
        <v>682</v>
      </c>
    </row>
    <row r="263" spans="1:21">
      <c r="A263">
        <v>270</v>
      </c>
      <c r="B263" t="s">
        <v>278</v>
      </c>
      <c r="C263" s="2">
        <v>385</v>
      </c>
      <c r="D263" s="6" t="s">
        <v>278</v>
      </c>
      <c r="E263" s="12">
        <f>IF(D263=B263,0,1)</f>
        <v>0</v>
      </c>
      <c r="F263" s="4" t="s">
        <v>546</v>
      </c>
      <c r="G263" s="18" t="s">
        <v>685</v>
      </c>
      <c r="H263" s="4" t="s">
        <v>631</v>
      </c>
      <c r="I263" s="1">
        <v>77850</v>
      </c>
      <c r="J263" s="5">
        <f>I263/0.7</f>
        <v>111214.28571428572</v>
      </c>
      <c r="K263">
        <v>80</v>
      </c>
      <c r="L263">
        <v>38</v>
      </c>
      <c r="M263">
        <v>38</v>
      </c>
      <c r="N263">
        <v>28</v>
      </c>
      <c r="O263">
        <v>10</v>
      </c>
      <c r="P263">
        <v>43</v>
      </c>
      <c r="R263">
        <v>43</v>
      </c>
      <c r="S263">
        <f t="shared" si="8"/>
        <v>-12</v>
      </c>
      <c r="T263" s="17">
        <f t="shared" si="9"/>
        <v>0</v>
      </c>
      <c r="U263" s="19" t="s">
        <v>682</v>
      </c>
    </row>
    <row r="264" spans="1:21">
      <c r="A264">
        <v>290</v>
      </c>
      <c r="B264" t="s">
        <v>298</v>
      </c>
      <c r="C264" s="2">
        <v>382</v>
      </c>
      <c r="D264" s="6" t="s">
        <v>298</v>
      </c>
      <c r="E264" s="12">
        <f>IF(D264=B264,0,1)</f>
        <v>0</v>
      </c>
      <c r="F264" s="4" t="s">
        <v>546</v>
      </c>
      <c r="G264" s="18" t="s">
        <v>685</v>
      </c>
      <c r="H264" s="4" t="s">
        <v>631</v>
      </c>
      <c r="I264" s="1">
        <v>77850</v>
      </c>
      <c r="J264" s="5">
        <f>I264/0.7</f>
        <v>111214.28571428572</v>
      </c>
      <c r="K264">
        <v>80</v>
      </c>
      <c r="L264">
        <v>36</v>
      </c>
      <c r="M264">
        <v>36</v>
      </c>
      <c r="N264">
        <v>28</v>
      </c>
      <c r="O264">
        <v>8</v>
      </c>
      <c r="P264">
        <v>50</v>
      </c>
      <c r="Q264">
        <v>7</v>
      </c>
      <c r="R264">
        <v>43</v>
      </c>
      <c r="S264">
        <f t="shared" si="8"/>
        <v>-4</v>
      </c>
      <c r="T264" s="17">
        <f t="shared" si="9"/>
        <v>0</v>
      </c>
      <c r="U264" s="19" t="s">
        <v>682</v>
      </c>
    </row>
    <row r="265" spans="1:21">
      <c r="A265">
        <v>347</v>
      </c>
      <c r="B265" t="s">
        <v>355</v>
      </c>
      <c r="C265" s="2">
        <v>138</v>
      </c>
      <c r="D265" s="9" t="s">
        <v>355</v>
      </c>
      <c r="E265" s="12">
        <f>IF(D265=B265,0,1)</f>
        <v>0</v>
      </c>
      <c r="F265" s="4" t="s">
        <v>542</v>
      </c>
      <c r="G265" s="18" t="s">
        <v>685</v>
      </c>
      <c r="H265" s="4" t="s">
        <v>629</v>
      </c>
      <c r="I265" s="1">
        <v>85000</v>
      </c>
      <c r="J265" s="5">
        <f>I265/0.7</f>
        <v>121428.57142857143</v>
      </c>
      <c r="K265">
        <v>49</v>
      </c>
      <c r="L265">
        <v>5</v>
      </c>
      <c r="M265">
        <v>5</v>
      </c>
      <c r="N265">
        <v>2</v>
      </c>
      <c r="O265">
        <v>3</v>
      </c>
      <c r="P265">
        <v>61</v>
      </c>
      <c r="Q265">
        <v>18</v>
      </c>
      <c r="R265">
        <v>43</v>
      </c>
      <c r="S265">
        <f t="shared" si="8"/>
        <v>-10</v>
      </c>
      <c r="T265" s="17">
        <f t="shared" si="9"/>
        <v>0</v>
      </c>
      <c r="U265" s="19" t="s">
        <v>682</v>
      </c>
    </row>
    <row r="266" spans="1:21">
      <c r="A266">
        <v>30</v>
      </c>
      <c r="B266" t="s">
        <v>38</v>
      </c>
      <c r="C266" s="2">
        <v>75</v>
      </c>
      <c r="D266" s="10" t="s">
        <v>38</v>
      </c>
      <c r="E266" s="12">
        <f>IF(D266=B266,0,1)</f>
        <v>0</v>
      </c>
      <c r="F266" s="4" t="s">
        <v>580</v>
      </c>
      <c r="G266" s="18" t="s">
        <v>685</v>
      </c>
      <c r="H266" s="4" t="s">
        <v>602</v>
      </c>
      <c r="I266" s="1">
        <v>78000</v>
      </c>
      <c r="J266" s="5">
        <f>I266/0.7</f>
        <v>111428.57142857143</v>
      </c>
      <c r="K266">
        <v>60</v>
      </c>
      <c r="L266">
        <v>24</v>
      </c>
      <c r="M266">
        <v>24</v>
      </c>
      <c r="N266">
        <v>23</v>
      </c>
      <c r="O266">
        <v>1</v>
      </c>
      <c r="P266">
        <v>54</v>
      </c>
      <c r="Q266">
        <v>12</v>
      </c>
      <c r="R266">
        <v>42</v>
      </c>
      <c r="S266">
        <f t="shared" si="8"/>
        <v>19</v>
      </c>
      <c r="T266" s="17">
        <f t="shared" si="9"/>
        <v>1482000</v>
      </c>
      <c r="U266" s="19" t="s">
        <v>682</v>
      </c>
    </row>
    <row r="267" spans="1:21">
      <c r="A267">
        <v>162</v>
      </c>
      <c r="B267" t="s">
        <v>170</v>
      </c>
      <c r="C267" s="2">
        <v>194</v>
      </c>
      <c r="D267" s="9" t="s">
        <v>170</v>
      </c>
      <c r="E267" s="12">
        <f>IF(D267=B267,0,1)</f>
        <v>0</v>
      </c>
      <c r="F267" s="4" t="s">
        <v>554</v>
      </c>
      <c r="G267" s="18" t="s">
        <v>685</v>
      </c>
      <c r="H267" s="4" t="s">
        <v>632</v>
      </c>
      <c r="I267" s="1">
        <v>55000</v>
      </c>
      <c r="J267" s="5">
        <f>I267/0.7</f>
        <v>78571.42857142858</v>
      </c>
      <c r="K267">
        <v>66</v>
      </c>
      <c r="L267">
        <v>23</v>
      </c>
      <c r="M267">
        <v>23</v>
      </c>
      <c r="N267">
        <v>18</v>
      </c>
      <c r="O267">
        <v>5</v>
      </c>
      <c r="P267">
        <v>53</v>
      </c>
      <c r="Q267">
        <v>11</v>
      </c>
      <c r="R267">
        <v>42</v>
      </c>
      <c r="S267">
        <f t="shared" si="8"/>
        <v>-2</v>
      </c>
      <c r="T267" s="17">
        <f t="shared" si="9"/>
        <v>0</v>
      </c>
      <c r="U267" s="19" t="s">
        <v>682</v>
      </c>
    </row>
    <row r="268" spans="1:21">
      <c r="A268">
        <v>381</v>
      </c>
      <c r="B268" t="s">
        <v>389</v>
      </c>
      <c r="C268" s="2">
        <v>181</v>
      </c>
      <c r="D268" s="8" t="s">
        <v>389</v>
      </c>
      <c r="E268" s="12">
        <f>IF(D268=B268,0,1)</f>
        <v>0</v>
      </c>
      <c r="F268" s="4" t="s">
        <v>541</v>
      </c>
      <c r="G268" s="18" t="s">
        <v>685</v>
      </c>
      <c r="H268" s="4" t="s">
        <v>629</v>
      </c>
      <c r="I268" s="1">
        <v>73000</v>
      </c>
      <c r="J268" s="5">
        <f>I268/0.7</f>
        <v>104285.71428571429</v>
      </c>
      <c r="K268">
        <v>69</v>
      </c>
      <c r="L268">
        <v>29</v>
      </c>
      <c r="M268">
        <v>29</v>
      </c>
      <c r="N268">
        <v>27</v>
      </c>
      <c r="O268">
        <v>2</v>
      </c>
      <c r="P268">
        <v>49</v>
      </c>
      <c r="Q268">
        <v>7</v>
      </c>
      <c r="R268">
        <v>42</v>
      </c>
      <c r="S268">
        <f t="shared" si="8"/>
        <v>19</v>
      </c>
      <c r="T268" s="17">
        <f t="shared" si="9"/>
        <v>1387000</v>
      </c>
      <c r="U268" s="19" t="s">
        <v>686</v>
      </c>
    </row>
    <row r="269" spans="1:21">
      <c r="A269">
        <v>420</v>
      </c>
      <c r="B269" t="s">
        <v>428</v>
      </c>
      <c r="C269" s="2">
        <v>78</v>
      </c>
      <c r="D269" s="10" t="s">
        <v>428</v>
      </c>
      <c r="E269" s="12">
        <f>IF(D269=B269,0,1)</f>
        <v>0</v>
      </c>
      <c r="F269" s="4" t="s">
        <v>548</v>
      </c>
      <c r="G269" s="18" t="s">
        <v>685</v>
      </c>
      <c r="H269" s="4" t="s">
        <v>629</v>
      </c>
      <c r="I269" s="1">
        <v>65000</v>
      </c>
      <c r="J269" s="5">
        <f>I269/0.7</f>
        <v>92857.14285714287</v>
      </c>
      <c r="K269">
        <v>62</v>
      </c>
      <c r="L269">
        <v>19</v>
      </c>
      <c r="M269">
        <v>19</v>
      </c>
      <c r="N269">
        <v>15</v>
      </c>
      <c r="O269">
        <v>4</v>
      </c>
      <c r="P269">
        <v>49</v>
      </c>
      <c r="Q269">
        <v>7</v>
      </c>
      <c r="R269">
        <v>42</v>
      </c>
      <c r="S269">
        <f t="shared" si="8"/>
        <v>-1</v>
      </c>
      <c r="T269" s="17">
        <f t="shared" si="9"/>
        <v>0</v>
      </c>
      <c r="U269" s="19" t="s">
        <v>682</v>
      </c>
    </row>
    <row r="270" spans="1:21">
      <c r="A270">
        <v>421</v>
      </c>
      <c r="B270" t="s">
        <v>429</v>
      </c>
      <c r="C270" s="2">
        <v>77</v>
      </c>
      <c r="D270" s="10" t="s">
        <v>429</v>
      </c>
      <c r="E270" s="12">
        <f>IF(D270=B270,0,1)</f>
        <v>0</v>
      </c>
      <c r="F270" s="4" t="s">
        <v>580</v>
      </c>
      <c r="G270" s="18" t="s">
        <v>685</v>
      </c>
      <c r="H270" s="4" t="s">
        <v>629</v>
      </c>
      <c r="I270" s="1">
        <v>65000</v>
      </c>
      <c r="J270" s="5">
        <f>I270/0.7</f>
        <v>92857.14285714287</v>
      </c>
      <c r="K270">
        <v>79</v>
      </c>
      <c r="L270">
        <v>36</v>
      </c>
      <c r="M270">
        <v>36</v>
      </c>
      <c r="N270">
        <v>34</v>
      </c>
      <c r="O270">
        <v>2</v>
      </c>
      <c r="P270">
        <v>58</v>
      </c>
      <c r="Q270">
        <v>16</v>
      </c>
      <c r="R270">
        <v>42</v>
      </c>
      <c r="S270">
        <f t="shared" si="8"/>
        <v>26</v>
      </c>
      <c r="T270" s="17">
        <f t="shared" si="9"/>
        <v>1690000</v>
      </c>
      <c r="U270" s="19" t="s">
        <v>682</v>
      </c>
    </row>
    <row r="271" spans="1:21">
      <c r="A271">
        <v>457</v>
      </c>
      <c r="B271" t="s">
        <v>465</v>
      </c>
      <c r="C271" s="2">
        <v>253</v>
      </c>
      <c r="D271" s="6" t="s">
        <v>465</v>
      </c>
      <c r="E271" s="12">
        <f>IF(D271=B271,0,1)</f>
        <v>0</v>
      </c>
      <c r="F271" s="4" t="s">
        <v>561</v>
      </c>
      <c r="G271" s="18" t="s">
        <v>685</v>
      </c>
      <c r="H271" s="4" t="s">
        <v>670</v>
      </c>
      <c r="I271" s="1">
        <v>84100</v>
      </c>
      <c r="J271" s="5">
        <f>I271/0.7</f>
        <v>120142.85714285714</v>
      </c>
      <c r="K271">
        <v>56</v>
      </c>
      <c r="L271">
        <v>13</v>
      </c>
      <c r="M271">
        <v>13</v>
      </c>
      <c r="N271">
        <v>12</v>
      </c>
      <c r="O271">
        <v>1</v>
      </c>
      <c r="P271">
        <v>45</v>
      </c>
      <c r="Q271">
        <v>3</v>
      </c>
      <c r="R271">
        <v>42</v>
      </c>
      <c r="S271">
        <f t="shared" si="8"/>
        <v>8</v>
      </c>
      <c r="T271" s="17">
        <f t="shared" si="9"/>
        <v>672800</v>
      </c>
      <c r="U271" s="19" t="s">
        <v>682</v>
      </c>
    </row>
    <row r="272" spans="1:21">
      <c r="A272">
        <v>492</v>
      </c>
      <c r="B272" t="s">
        <v>500</v>
      </c>
      <c r="C272" s="2">
        <v>20</v>
      </c>
      <c r="D272" s="7" t="s">
        <v>500</v>
      </c>
      <c r="E272" s="12">
        <f>IF(D272=B272,0,1)</f>
        <v>0</v>
      </c>
      <c r="F272" s="4" t="s">
        <v>581</v>
      </c>
      <c r="G272" s="18" t="s">
        <v>685</v>
      </c>
      <c r="H272" s="6" t="s">
        <v>538</v>
      </c>
      <c r="I272" s="1">
        <v>80000</v>
      </c>
      <c r="J272" s="5">
        <f>I272/0.7</f>
        <v>114285.71428571429</v>
      </c>
      <c r="K272">
        <v>66</v>
      </c>
      <c r="L272">
        <v>23</v>
      </c>
      <c r="M272">
        <v>23</v>
      </c>
      <c r="N272">
        <v>20</v>
      </c>
      <c r="O272">
        <v>3</v>
      </c>
      <c r="P272">
        <v>58</v>
      </c>
      <c r="Q272">
        <v>16</v>
      </c>
      <c r="R272">
        <v>42</v>
      </c>
      <c r="S272">
        <f t="shared" si="8"/>
        <v>8</v>
      </c>
      <c r="T272" s="17">
        <f t="shared" si="9"/>
        <v>640000</v>
      </c>
      <c r="U272" s="19" t="s">
        <v>682</v>
      </c>
    </row>
    <row r="273" spans="1:21">
      <c r="A273">
        <v>505</v>
      </c>
      <c r="B273" t="s">
        <v>513</v>
      </c>
      <c r="C273" s="2">
        <v>239</v>
      </c>
      <c r="D273" s="4" t="s">
        <v>513</v>
      </c>
      <c r="E273" s="12">
        <f>IF(D273=B273,0,1)</f>
        <v>0</v>
      </c>
      <c r="F273" s="4" t="s">
        <v>549</v>
      </c>
      <c r="G273" s="18" t="s">
        <v>685</v>
      </c>
      <c r="H273" s="4" t="s">
        <v>681</v>
      </c>
      <c r="I273" s="1">
        <v>114750</v>
      </c>
      <c r="J273" s="5">
        <f>I273/0.7</f>
        <v>163928.57142857145</v>
      </c>
      <c r="K273">
        <v>72</v>
      </c>
      <c r="L273">
        <v>27</v>
      </c>
      <c r="M273">
        <v>27</v>
      </c>
      <c r="N273">
        <v>23</v>
      </c>
      <c r="O273">
        <v>4</v>
      </c>
      <c r="P273">
        <v>49</v>
      </c>
      <c r="Q273">
        <v>7</v>
      </c>
      <c r="R273">
        <v>42</v>
      </c>
      <c r="S273">
        <f t="shared" si="8"/>
        <v>7</v>
      </c>
      <c r="T273" s="17">
        <f t="shared" si="9"/>
        <v>803250</v>
      </c>
      <c r="U273" s="19" t="s">
        <v>682</v>
      </c>
    </row>
    <row r="274" spans="1:21">
      <c r="A274">
        <v>18</v>
      </c>
      <c r="B274" t="s">
        <v>26</v>
      </c>
      <c r="C274" s="2">
        <v>372</v>
      </c>
      <c r="D274" s="4" t="s">
        <v>26</v>
      </c>
      <c r="E274" s="12">
        <f>IF(D274=B274,0,1)</f>
        <v>0</v>
      </c>
      <c r="F274" s="4" t="s">
        <v>540</v>
      </c>
      <c r="G274" s="18" t="s">
        <v>685</v>
      </c>
      <c r="H274" s="4" t="s">
        <v>600</v>
      </c>
      <c r="I274" s="1">
        <v>58450</v>
      </c>
      <c r="J274" s="5">
        <f>I274/0.7</f>
        <v>83500</v>
      </c>
      <c r="K274">
        <v>79</v>
      </c>
      <c r="L274">
        <v>36</v>
      </c>
      <c r="M274">
        <v>36</v>
      </c>
      <c r="N274">
        <v>31</v>
      </c>
      <c r="O274">
        <v>5</v>
      </c>
      <c r="P274">
        <v>45</v>
      </c>
      <c r="Q274">
        <v>4</v>
      </c>
      <c r="R274">
        <v>41</v>
      </c>
      <c r="S274">
        <f t="shared" si="8"/>
        <v>11</v>
      </c>
      <c r="T274" s="17">
        <f t="shared" si="9"/>
        <v>642950</v>
      </c>
      <c r="U274" s="19" t="s">
        <v>682</v>
      </c>
    </row>
    <row r="275" spans="1:21">
      <c r="A275">
        <v>77</v>
      </c>
      <c r="B275" t="s">
        <v>85</v>
      </c>
      <c r="C275" s="2">
        <v>361</v>
      </c>
      <c r="D275" s="6" t="s">
        <v>85</v>
      </c>
      <c r="E275" s="12">
        <f>IF(D275=B275,0,1)</f>
        <v>0</v>
      </c>
      <c r="F275" s="4" t="s">
        <v>540</v>
      </c>
      <c r="G275" s="18" t="s">
        <v>685</v>
      </c>
      <c r="H275" s="4" t="s">
        <v>617</v>
      </c>
      <c r="I275" s="1">
        <v>41400</v>
      </c>
      <c r="J275" s="5">
        <f>I275/0.7</f>
        <v>59142.857142857145</v>
      </c>
      <c r="K275">
        <v>72</v>
      </c>
      <c r="L275">
        <v>32</v>
      </c>
      <c r="M275">
        <v>32</v>
      </c>
      <c r="N275">
        <v>21</v>
      </c>
      <c r="O275">
        <v>11</v>
      </c>
      <c r="P275">
        <v>47</v>
      </c>
      <c r="Q275">
        <v>6</v>
      </c>
      <c r="R275">
        <v>41</v>
      </c>
      <c r="S275">
        <f t="shared" si="8"/>
        <v>-23</v>
      </c>
      <c r="T275" s="17">
        <f t="shared" si="9"/>
        <v>0</v>
      </c>
      <c r="U275" s="19" t="s">
        <v>682</v>
      </c>
    </row>
    <row r="276" spans="1:21">
      <c r="A276">
        <v>474</v>
      </c>
      <c r="B276" t="s">
        <v>482</v>
      </c>
      <c r="C276" s="2">
        <v>321</v>
      </c>
      <c r="D276" s="4" t="s">
        <v>482</v>
      </c>
      <c r="E276" s="12">
        <f>IF(D276=B276,0,1)</f>
        <v>0</v>
      </c>
      <c r="F276" s="4" t="s">
        <v>545</v>
      </c>
      <c r="G276" s="18" t="s">
        <v>685</v>
      </c>
      <c r="H276" s="4" t="s">
        <v>675</v>
      </c>
      <c r="I276" s="1">
        <v>57500</v>
      </c>
      <c r="J276" s="5">
        <f>I276/0.7</f>
        <v>82142.857142857145</v>
      </c>
      <c r="K276">
        <v>72</v>
      </c>
      <c r="L276">
        <v>29</v>
      </c>
      <c r="M276">
        <v>29</v>
      </c>
      <c r="N276">
        <v>28</v>
      </c>
      <c r="O276">
        <v>1</v>
      </c>
      <c r="P276">
        <v>46</v>
      </c>
      <c r="Q276">
        <v>5</v>
      </c>
      <c r="R276">
        <v>41</v>
      </c>
      <c r="S276">
        <f t="shared" si="8"/>
        <v>24</v>
      </c>
      <c r="T276" s="17">
        <f t="shared" si="9"/>
        <v>1380000</v>
      </c>
      <c r="U276" s="19" t="s">
        <v>682</v>
      </c>
    </row>
    <row r="277" spans="1:21">
      <c r="A277">
        <v>373</v>
      </c>
      <c r="B277" t="s">
        <v>381</v>
      </c>
      <c r="C277" s="2">
        <v>454</v>
      </c>
      <c r="D277" s="6" t="s">
        <v>381</v>
      </c>
      <c r="E277" s="12">
        <f>IF(D277=B277,0,1)</f>
        <v>0</v>
      </c>
      <c r="F277" s="4" t="s">
        <v>589</v>
      </c>
      <c r="G277" s="18" t="s">
        <v>685</v>
      </c>
      <c r="H277" s="4" t="s">
        <v>662</v>
      </c>
      <c r="I277" s="1">
        <v>28000</v>
      </c>
      <c r="J277" s="5">
        <f>I277/0.7</f>
        <v>40000</v>
      </c>
      <c r="K277">
        <v>72</v>
      </c>
      <c r="L277">
        <v>30</v>
      </c>
      <c r="M277">
        <v>30</v>
      </c>
      <c r="N277">
        <v>22</v>
      </c>
      <c r="O277">
        <v>8</v>
      </c>
      <c r="P277">
        <v>44</v>
      </c>
      <c r="Q277">
        <v>4</v>
      </c>
      <c r="R277">
        <v>40</v>
      </c>
      <c r="S277">
        <f t="shared" si="8"/>
        <v>-10</v>
      </c>
      <c r="T277" s="17">
        <f t="shared" si="9"/>
        <v>0</v>
      </c>
      <c r="U277" s="19" t="s">
        <v>682</v>
      </c>
    </row>
    <row r="278" spans="1:21">
      <c r="A278">
        <v>426</v>
      </c>
      <c r="B278" t="s">
        <v>434</v>
      </c>
      <c r="C278" s="2">
        <v>34</v>
      </c>
      <c r="D278" s="7" t="s">
        <v>434</v>
      </c>
      <c r="E278" s="12">
        <f>IF(D278=B278,0,1)</f>
        <v>0</v>
      </c>
      <c r="F278" s="4" t="s">
        <v>592</v>
      </c>
      <c r="G278" s="18" t="s">
        <v>685</v>
      </c>
      <c r="H278" s="4" t="s">
        <v>629</v>
      </c>
      <c r="I278" s="1">
        <v>75000</v>
      </c>
      <c r="J278" s="5">
        <f>I278/0.7</f>
        <v>107142.85714285714</v>
      </c>
      <c r="K278">
        <v>74</v>
      </c>
      <c r="L278">
        <v>32</v>
      </c>
      <c r="M278">
        <v>32</v>
      </c>
      <c r="N278">
        <v>30</v>
      </c>
      <c r="O278">
        <v>2</v>
      </c>
      <c r="P278">
        <v>55</v>
      </c>
      <c r="Q278">
        <v>15</v>
      </c>
      <c r="R278">
        <v>40</v>
      </c>
      <c r="S278">
        <f t="shared" si="8"/>
        <v>22</v>
      </c>
      <c r="T278" s="17">
        <f t="shared" si="9"/>
        <v>1650000</v>
      </c>
      <c r="U278" s="19" t="s">
        <v>682</v>
      </c>
    </row>
    <row r="279" spans="1:21">
      <c r="A279">
        <v>71</v>
      </c>
      <c r="B279" t="s">
        <v>79</v>
      </c>
      <c r="C279" s="2">
        <v>442</v>
      </c>
      <c r="D279" s="6" t="s">
        <v>79</v>
      </c>
      <c r="E279" s="12">
        <f>IF(D279=B279,0,1)</f>
        <v>0</v>
      </c>
      <c r="F279" s="4" t="s">
        <v>589</v>
      </c>
      <c r="G279" s="18" t="s">
        <v>685</v>
      </c>
      <c r="H279" s="6" t="s">
        <v>529</v>
      </c>
      <c r="I279" s="1">
        <v>22500</v>
      </c>
      <c r="J279" s="5">
        <f>I279/0.7</f>
        <v>32142.857142857145</v>
      </c>
      <c r="K279">
        <v>72</v>
      </c>
      <c r="L279">
        <v>32</v>
      </c>
      <c r="M279">
        <v>32</v>
      </c>
      <c r="N279">
        <v>26</v>
      </c>
      <c r="O279">
        <v>6</v>
      </c>
      <c r="P279">
        <v>40</v>
      </c>
      <c r="Q279">
        <v>1</v>
      </c>
      <c r="R279">
        <v>39</v>
      </c>
      <c r="S279">
        <f t="shared" si="8"/>
        <v>2</v>
      </c>
      <c r="T279" s="17">
        <f t="shared" si="9"/>
        <v>45000</v>
      </c>
      <c r="U279" s="19" t="s">
        <v>682</v>
      </c>
    </row>
    <row r="280" spans="1:21">
      <c r="A280">
        <v>132</v>
      </c>
      <c r="B280" t="s">
        <v>140</v>
      </c>
      <c r="C280" s="2">
        <v>486</v>
      </c>
      <c r="D280" s="6" t="s">
        <v>140</v>
      </c>
      <c r="E280" s="12">
        <f>IF(D280=B280,0,1)</f>
        <v>0</v>
      </c>
      <c r="F280" s="4" t="s">
        <v>558</v>
      </c>
      <c r="G280" s="18" t="s">
        <v>685</v>
      </c>
      <c r="H280" s="4" t="s">
        <v>629</v>
      </c>
      <c r="I280" s="1">
        <v>75000</v>
      </c>
      <c r="J280" s="5">
        <f>I280/0.7</f>
        <v>107142.85714285714</v>
      </c>
      <c r="K280">
        <v>78</v>
      </c>
      <c r="L280">
        <v>37</v>
      </c>
      <c r="M280">
        <v>37</v>
      </c>
      <c r="N280">
        <v>34</v>
      </c>
      <c r="O280">
        <v>3</v>
      </c>
      <c r="P280">
        <v>48</v>
      </c>
      <c r="Q280">
        <v>9</v>
      </c>
      <c r="R280">
        <v>39</v>
      </c>
      <c r="S280">
        <f t="shared" si="8"/>
        <v>22</v>
      </c>
      <c r="T280" s="17">
        <f t="shared" si="9"/>
        <v>1650000</v>
      </c>
      <c r="U280" s="19" t="s">
        <v>682</v>
      </c>
    </row>
    <row r="281" spans="1:21">
      <c r="A281">
        <v>246</v>
      </c>
      <c r="B281" t="s">
        <v>254</v>
      </c>
      <c r="C281" s="2">
        <v>202</v>
      </c>
      <c r="D281" s="6" t="s">
        <v>254</v>
      </c>
      <c r="E281" s="12">
        <f>IF(D281=B281,0,1)</f>
        <v>0</v>
      </c>
      <c r="F281" s="4" t="s">
        <v>593</v>
      </c>
      <c r="G281" s="18" t="s">
        <v>685</v>
      </c>
      <c r="H281" s="4" t="s">
        <v>645</v>
      </c>
      <c r="I281" s="1">
        <v>91650</v>
      </c>
      <c r="J281" s="5">
        <f>I281/0.7</f>
        <v>130928.57142857143</v>
      </c>
      <c r="K281">
        <v>60</v>
      </c>
      <c r="L281">
        <v>20</v>
      </c>
      <c r="M281">
        <v>20</v>
      </c>
      <c r="N281">
        <v>14</v>
      </c>
      <c r="O281">
        <v>6</v>
      </c>
      <c r="P281">
        <v>45</v>
      </c>
      <c r="Q281">
        <v>6</v>
      </c>
      <c r="R281">
        <v>39</v>
      </c>
      <c r="S281">
        <f t="shared" si="8"/>
        <v>-10</v>
      </c>
      <c r="T281" s="17">
        <f t="shared" si="9"/>
        <v>0</v>
      </c>
      <c r="U281" s="19" t="s">
        <v>682</v>
      </c>
    </row>
    <row r="282" spans="1:21">
      <c r="A282">
        <v>273</v>
      </c>
      <c r="B282" t="s">
        <v>281</v>
      </c>
      <c r="C282" s="2">
        <v>390</v>
      </c>
      <c r="D282" s="6" t="s">
        <v>281</v>
      </c>
      <c r="E282" s="12">
        <f>IF(D282=B282,0,1)</f>
        <v>0</v>
      </c>
      <c r="F282" s="4" t="s">
        <v>546</v>
      </c>
      <c r="G282" s="18" t="s">
        <v>685</v>
      </c>
      <c r="H282" s="4" t="s">
        <v>631</v>
      </c>
      <c r="I282" s="1">
        <v>64200</v>
      </c>
      <c r="J282" s="5">
        <f>I282/0.7</f>
        <v>91714.285714285725</v>
      </c>
      <c r="K282">
        <v>40</v>
      </c>
      <c r="L282">
        <v>1</v>
      </c>
      <c r="M282">
        <v>1</v>
      </c>
      <c r="N282">
        <v>-16</v>
      </c>
      <c r="O282">
        <v>17</v>
      </c>
      <c r="P282">
        <v>42</v>
      </c>
      <c r="Q282">
        <v>3</v>
      </c>
      <c r="R282">
        <v>39</v>
      </c>
      <c r="S282">
        <f t="shared" si="8"/>
        <v>-84</v>
      </c>
      <c r="T282" s="17">
        <f t="shared" si="9"/>
        <v>0</v>
      </c>
      <c r="U282" s="19" t="s">
        <v>682</v>
      </c>
    </row>
    <row r="283" spans="1:21">
      <c r="A283">
        <v>282</v>
      </c>
      <c r="B283" t="s">
        <v>290</v>
      </c>
      <c r="C283" s="2">
        <v>422</v>
      </c>
      <c r="D283" s="6" t="s">
        <v>290</v>
      </c>
      <c r="E283" s="12">
        <f>IF(D283=B283,0,1)</f>
        <v>0</v>
      </c>
      <c r="F283" s="4" t="s">
        <v>539</v>
      </c>
      <c r="G283" s="18" t="s">
        <v>685</v>
      </c>
      <c r="H283" s="4" t="s">
        <v>631</v>
      </c>
      <c r="I283" s="1">
        <v>70500</v>
      </c>
      <c r="J283" s="5">
        <f>I283/0.7</f>
        <v>100714.28571428572</v>
      </c>
      <c r="K283">
        <v>40</v>
      </c>
      <c r="L283">
        <v>0</v>
      </c>
      <c r="M283">
        <v>0</v>
      </c>
      <c r="N283">
        <v>-10</v>
      </c>
      <c r="O283">
        <v>10</v>
      </c>
      <c r="P283">
        <v>40</v>
      </c>
      <c r="Q283">
        <v>1</v>
      </c>
      <c r="R283">
        <v>39</v>
      </c>
      <c r="S283">
        <f t="shared" si="8"/>
        <v>-50</v>
      </c>
      <c r="T283" s="17">
        <f t="shared" si="9"/>
        <v>0</v>
      </c>
      <c r="U283" s="19" t="s">
        <v>682</v>
      </c>
    </row>
    <row r="284" spans="1:21">
      <c r="A284">
        <v>17</v>
      </c>
      <c r="B284" t="s">
        <v>25</v>
      </c>
      <c r="C284" s="2">
        <v>332</v>
      </c>
      <c r="D284" s="6" t="s">
        <v>25</v>
      </c>
      <c r="E284" s="12">
        <f>IF(D284=B284,0,1)</f>
        <v>0</v>
      </c>
      <c r="F284" s="4" t="s">
        <v>547</v>
      </c>
      <c r="G284" s="18" t="s">
        <v>685</v>
      </c>
      <c r="H284" s="4" t="s">
        <v>600</v>
      </c>
      <c r="I284" s="1">
        <v>80200</v>
      </c>
      <c r="J284" s="5">
        <f>I284/0.7</f>
        <v>114571.42857142858</v>
      </c>
      <c r="K284">
        <v>72</v>
      </c>
      <c r="L284">
        <v>35</v>
      </c>
      <c r="M284">
        <v>35</v>
      </c>
      <c r="N284">
        <v>30</v>
      </c>
      <c r="O284">
        <v>5</v>
      </c>
      <c r="P284">
        <v>48</v>
      </c>
      <c r="Q284">
        <v>10</v>
      </c>
      <c r="R284">
        <v>38</v>
      </c>
      <c r="S284">
        <f t="shared" si="8"/>
        <v>10</v>
      </c>
      <c r="T284" s="17">
        <f t="shared" si="9"/>
        <v>802000</v>
      </c>
      <c r="U284" s="19" t="s">
        <v>682</v>
      </c>
    </row>
    <row r="285" spans="1:21">
      <c r="A285">
        <v>86</v>
      </c>
      <c r="B285" t="s">
        <v>94</v>
      </c>
      <c r="C285" s="2">
        <v>344</v>
      </c>
      <c r="D285" s="6" t="s">
        <v>94</v>
      </c>
      <c r="E285" s="12">
        <f>IF(D285=B285,0,1)</f>
        <v>0</v>
      </c>
      <c r="F285" s="4" t="s">
        <v>547</v>
      </c>
      <c r="G285" s="18" t="s">
        <v>685</v>
      </c>
      <c r="H285" s="4" t="s">
        <v>618</v>
      </c>
      <c r="I285" s="1">
        <v>74700</v>
      </c>
      <c r="J285" s="5">
        <f>I285/0.7</f>
        <v>106714.28571428572</v>
      </c>
      <c r="K285">
        <v>72</v>
      </c>
      <c r="L285">
        <v>34</v>
      </c>
      <c r="M285">
        <v>34</v>
      </c>
      <c r="N285">
        <v>32</v>
      </c>
      <c r="O285">
        <v>2</v>
      </c>
      <c r="P285">
        <v>42</v>
      </c>
      <c r="Q285">
        <v>4</v>
      </c>
      <c r="R285">
        <v>38</v>
      </c>
      <c r="S285">
        <f t="shared" si="8"/>
        <v>24</v>
      </c>
      <c r="T285" s="17">
        <f t="shared" si="9"/>
        <v>1792800</v>
      </c>
      <c r="U285" s="19" t="s">
        <v>682</v>
      </c>
    </row>
    <row r="286" spans="1:21">
      <c r="A286">
        <v>274</v>
      </c>
      <c r="B286" t="s">
        <v>282</v>
      </c>
      <c r="C286" s="2">
        <v>398</v>
      </c>
      <c r="D286" s="6" t="s">
        <v>282</v>
      </c>
      <c r="E286" s="12">
        <f>IF(D286=B286,0,1)</f>
        <v>0</v>
      </c>
      <c r="F286" s="4" t="s">
        <v>546</v>
      </c>
      <c r="G286" s="18" t="s">
        <v>685</v>
      </c>
      <c r="H286" s="4" t="s">
        <v>631</v>
      </c>
      <c r="I286" s="1">
        <v>64600</v>
      </c>
      <c r="J286" s="5">
        <f>I286/0.7</f>
        <v>92285.71428571429</v>
      </c>
      <c r="K286">
        <v>65</v>
      </c>
      <c r="L286">
        <v>26</v>
      </c>
      <c r="M286">
        <v>26</v>
      </c>
      <c r="N286">
        <v>19</v>
      </c>
      <c r="O286">
        <v>7</v>
      </c>
      <c r="P286">
        <v>45</v>
      </c>
      <c r="Q286">
        <v>7</v>
      </c>
      <c r="R286">
        <v>38</v>
      </c>
      <c r="S286">
        <f t="shared" si="8"/>
        <v>-9</v>
      </c>
      <c r="T286" s="17">
        <f t="shared" si="9"/>
        <v>0</v>
      </c>
      <c r="U286" s="19" t="s">
        <v>682</v>
      </c>
    </row>
    <row r="287" spans="1:21">
      <c r="A287">
        <v>355</v>
      </c>
      <c r="B287" t="s">
        <v>363</v>
      </c>
      <c r="C287" s="2">
        <v>140</v>
      </c>
      <c r="D287" s="9" t="s">
        <v>363</v>
      </c>
      <c r="E287" s="12">
        <f>IF(D287=B287,0,1)</f>
        <v>0</v>
      </c>
      <c r="F287" s="4" t="s">
        <v>542</v>
      </c>
      <c r="G287" s="18" t="s">
        <v>685</v>
      </c>
      <c r="H287" s="4" t="s">
        <v>629</v>
      </c>
      <c r="I287" s="1">
        <v>85000</v>
      </c>
      <c r="J287" s="5">
        <f>I287/0.7</f>
        <v>121428.57142857143</v>
      </c>
      <c r="K287">
        <v>47</v>
      </c>
      <c r="L287">
        <v>8</v>
      </c>
      <c r="M287">
        <v>8</v>
      </c>
      <c r="N287">
        <v>7</v>
      </c>
      <c r="O287">
        <v>1</v>
      </c>
      <c r="P287">
        <v>47</v>
      </c>
      <c r="Q287">
        <v>9</v>
      </c>
      <c r="R287">
        <v>38</v>
      </c>
      <c r="S287">
        <f t="shared" si="8"/>
        <v>3</v>
      </c>
      <c r="T287" s="17">
        <f t="shared" si="9"/>
        <v>255000</v>
      </c>
      <c r="U287" s="19" t="s">
        <v>682</v>
      </c>
    </row>
    <row r="288" spans="1:21">
      <c r="A288">
        <v>403</v>
      </c>
      <c r="B288" t="s">
        <v>411</v>
      </c>
      <c r="C288" s="2">
        <v>303</v>
      </c>
      <c r="D288" s="6" t="s">
        <v>411</v>
      </c>
      <c r="E288" s="12">
        <f>IF(D288=B288,0,1)</f>
        <v>0</v>
      </c>
      <c r="F288" s="4" t="s">
        <v>545</v>
      </c>
      <c r="G288" s="18" t="s">
        <v>685</v>
      </c>
      <c r="H288" s="4" t="s">
        <v>636</v>
      </c>
      <c r="I288" s="1">
        <v>69000</v>
      </c>
      <c r="J288" s="5">
        <f>I288/0.7</f>
        <v>98571.42857142858</v>
      </c>
      <c r="K288">
        <v>72</v>
      </c>
      <c r="L288">
        <v>33</v>
      </c>
      <c r="M288">
        <v>33</v>
      </c>
      <c r="N288">
        <v>26</v>
      </c>
      <c r="O288">
        <v>7</v>
      </c>
      <c r="P288">
        <v>42</v>
      </c>
      <c r="Q288">
        <v>4</v>
      </c>
      <c r="R288">
        <v>38</v>
      </c>
      <c r="S288">
        <f t="shared" si="8"/>
        <v>-2</v>
      </c>
      <c r="T288" s="17">
        <f t="shared" si="9"/>
        <v>0</v>
      </c>
      <c r="U288" s="19" t="s">
        <v>682</v>
      </c>
    </row>
    <row r="289" spans="1:21">
      <c r="A289">
        <v>469</v>
      </c>
      <c r="B289" t="s">
        <v>477</v>
      </c>
      <c r="C289" s="2">
        <v>280</v>
      </c>
      <c r="D289" s="6" t="s">
        <v>477</v>
      </c>
      <c r="E289" s="12">
        <f>IF(D289=B289,0,1)</f>
        <v>0</v>
      </c>
      <c r="F289" s="4" t="s">
        <v>579</v>
      </c>
      <c r="G289" s="18" t="s">
        <v>685</v>
      </c>
      <c r="H289" s="6" t="s">
        <v>537</v>
      </c>
      <c r="I289" s="1">
        <v>70000</v>
      </c>
      <c r="J289" s="5">
        <f>I289/0.7</f>
        <v>100000</v>
      </c>
      <c r="K289">
        <v>72</v>
      </c>
      <c r="L289">
        <v>35</v>
      </c>
      <c r="M289">
        <v>35</v>
      </c>
      <c r="N289">
        <v>31</v>
      </c>
      <c r="O289">
        <v>4</v>
      </c>
      <c r="P289">
        <v>41</v>
      </c>
      <c r="Q289">
        <v>3</v>
      </c>
      <c r="R289">
        <v>38</v>
      </c>
      <c r="S289">
        <f t="shared" si="8"/>
        <v>15</v>
      </c>
      <c r="T289" s="17">
        <f t="shared" si="9"/>
        <v>1050000</v>
      </c>
      <c r="U289" s="19" t="s">
        <v>682</v>
      </c>
    </row>
    <row r="290" spans="1:21">
      <c r="A290">
        <v>142</v>
      </c>
      <c r="B290" t="s">
        <v>150</v>
      </c>
      <c r="C290" s="2">
        <v>53</v>
      </c>
      <c r="D290" s="10" t="s">
        <v>150</v>
      </c>
      <c r="E290" s="12">
        <f>IF(D290=B290,0,1)</f>
        <v>0</v>
      </c>
      <c r="F290" s="4" t="s">
        <v>684</v>
      </c>
      <c r="G290" s="18" t="s">
        <v>685</v>
      </c>
      <c r="H290" s="4" t="s">
        <v>629</v>
      </c>
      <c r="I290" s="1">
        <v>140000</v>
      </c>
      <c r="J290" s="5">
        <f>I290/0.7</f>
        <v>200000</v>
      </c>
      <c r="K290">
        <v>70</v>
      </c>
      <c r="L290">
        <v>27</v>
      </c>
      <c r="M290">
        <v>27</v>
      </c>
      <c r="N290">
        <v>25</v>
      </c>
      <c r="O290">
        <v>2</v>
      </c>
      <c r="P290">
        <v>53</v>
      </c>
      <c r="Q290">
        <v>16</v>
      </c>
      <c r="R290">
        <v>37</v>
      </c>
      <c r="S290">
        <f t="shared" si="8"/>
        <v>17</v>
      </c>
      <c r="T290" s="17">
        <f t="shared" si="9"/>
        <v>2380000</v>
      </c>
      <c r="U290" s="19" t="s">
        <v>682</v>
      </c>
    </row>
    <row r="291" spans="1:21">
      <c r="A291">
        <v>58</v>
      </c>
      <c r="B291" t="s">
        <v>66</v>
      </c>
      <c r="C291" s="2">
        <v>192</v>
      </c>
      <c r="D291" s="8" t="s">
        <v>66</v>
      </c>
      <c r="E291" s="12">
        <f>IF(D291=B291,0,1)</f>
        <v>0</v>
      </c>
      <c r="F291" s="4" t="s">
        <v>554</v>
      </c>
      <c r="G291" s="18" t="s">
        <v>685</v>
      </c>
      <c r="H291" s="4" t="s">
        <v>614</v>
      </c>
      <c r="I291" s="1">
        <v>76450</v>
      </c>
      <c r="J291" s="5">
        <f>I291/0.7</f>
        <v>109214.28571428572</v>
      </c>
      <c r="K291">
        <v>45</v>
      </c>
      <c r="L291">
        <v>21</v>
      </c>
      <c r="M291">
        <v>21</v>
      </c>
      <c r="N291">
        <v>17</v>
      </c>
      <c r="O291">
        <v>4</v>
      </c>
      <c r="P291">
        <v>38</v>
      </c>
      <c r="Q291">
        <v>2</v>
      </c>
      <c r="R291">
        <v>36</v>
      </c>
      <c r="S291">
        <f t="shared" si="8"/>
        <v>1</v>
      </c>
      <c r="T291" s="17">
        <f t="shared" si="9"/>
        <v>76450</v>
      </c>
      <c r="U291" s="19" t="s">
        <v>682</v>
      </c>
    </row>
    <row r="292" spans="1:21">
      <c r="A292">
        <v>76</v>
      </c>
      <c r="B292" t="s">
        <v>84</v>
      </c>
      <c r="C292" s="2">
        <v>359</v>
      </c>
      <c r="D292" s="6" t="s">
        <v>84</v>
      </c>
      <c r="E292" s="12">
        <f>IF(D292=B292,0,1)</f>
        <v>0</v>
      </c>
      <c r="F292" s="4" t="s">
        <v>540</v>
      </c>
      <c r="G292" s="18" t="s">
        <v>685</v>
      </c>
      <c r="H292" s="4" t="s">
        <v>617</v>
      </c>
      <c r="I292" s="1">
        <v>41850</v>
      </c>
      <c r="J292" s="5">
        <f>I292/0.7</f>
        <v>59785.71428571429</v>
      </c>
      <c r="K292">
        <v>35</v>
      </c>
      <c r="L292">
        <v>-1</v>
      </c>
      <c r="M292">
        <v>-1</v>
      </c>
      <c r="N292">
        <v>-7</v>
      </c>
      <c r="O292">
        <v>6</v>
      </c>
      <c r="P292">
        <v>40</v>
      </c>
      <c r="Q292">
        <v>4</v>
      </c>
      <c r="R292">
        <v>36</v>
      </c>
      <c r="S292">
        <f t="shared" si="8"/>
        <v>-31</v>
      </c>
      <c r="T292" s="17">
        <f t="shared" si="9"/>
        <v>0</v>
      </c>
      <c r="U292" s="19" t="s">
        <v>682</v>
      </c>
    </row>
    <row r="293" spans="1:21">
      <c r="A293">
        <v>186</v>
      </c>
      <c r="B293" t="s">
        <v>194</v>
      </c>
      <c r="C293" s="2">
        <v>21</v>
      </c>
      <c r="D293" s="7" t="s">
        <v>194</v>
      </c>
      <c r="E293" s="12">
        <f>IF(D293=B293,0,1)</f>
        <v>0</v>
      </c>
      <c r="F293" s="4" t="s">
        <v>581</v>
      </c>
      <c r="G293" s="18" t="s">
        <v>685</v>
      </c>
      <c r="H293" s="4" t="s">
        <v>637</v>
      </c>
      <c r="I293" s="1">
        <v>72650</v>
      </c>
      <c r="J293" s="5">
        <f>I293/0.7</f>
        <v>103785.71428571429</v>
      </c>
      <c r="K293">
        <v>39</v>
      </c>
      <c r="L293">
        <v>4</v>
      </c>
      <c r="M293">
        <v>4</v>
      </c>
      <c r="N293">
        <v>-2</v>
      </c>
      <c r="O293">
        <v>6</v>
      </c>
      <c r="P293">
        <v>49</v>
      </c>
      <c r="Q293">
        <v>13</v>
      </c>
      <c r="R293">
        <v>36</v>
      </c>
      <c r="S293">
        <f t="shared" si="8"/>
        <v>-26</v>
      </c>
      <c r="T293" s="17">
        <f t="shared" si="9"/>
        <v>0</v>
      </c>
      <c r="U293" s="19" t="s">
        <v>682</v>
      </c>
    </row>
    <row r="294" spans="1:21">
      <c r="A294">
        <v>203</v>
      </c>
      <c r="B294" t="s">
        <v>211</v>
      </c>
      <c r="C294" s="2">
        <v>327</v>
      </c>
      <c r="D294" s="6" t="s">
        <v>211</v>
      </c>
      <c r="E294" s="12">
        <f>IF(D294=B294,0,1)</f>
        <v>0</v>
      </c>
      <c r="F294" s="4" t="s">
        <v>547</v>
      </c>
      <c r="G294" s="18" t="s">
        <v>685</v>
      </c>
      <c r="H294" s="4" t="s">
        <v>599</v>
      </c>
      <c r="I294" s="1">
        <v>69900</v>
      </c>
      <c r="J294" s="5">
        <f>I294/0.7</f>
        <v>99857.14285714287</v>
      </c>
      <c r="K294">
        <v>72</v>
      </c>
      <c r="L294">
        <v>30</v>
      </c>
      <c r="M294">
        <v>30</v>
      </c>
      <c r="N294">
        <v>26</v>
      </c>
      <c r="O294">
        <v>4</v>
      </c>
      <c r="P294">
        <v>39</v>
      </c>
      <c r="Q294">
        <v>3</v>
      </c>
      <c r="R294">
        <v>36</v>
      </c>
      <c r="S294">
        <f t="shared" si="8"/>
        <v>10</v>
      </c>
      <c r="T294" s="17">
        <f t="shared" si="9"/>
        <v>699000</v>
      </c>
      <c r="U294" s="19" t="s">
        <v>682</v>
      </c>
    </row>
    <row r="295" spans="1:21">
      <c r="A295">
        <v>232</v>
      </c>
      <c r="B295" t="s">
        <v>240</v>
      </c>
      <c r="C295" s="2">
        <v>177</v>
      </c>
      <c r="D295" s="9" t="s">
        <v>240</v>
      </c>
      <c r="E295" s="12">
        <f>IF(D295=B295,0,1)</f>
        <v>0</v>
      </c>
      <c r="F295" s="4" t="s">
        <v>541</v>
      </c>
      <c r="G295" s="18" t="s">
        <v>685</v>
      </c>
      <c r="H295" s="4" t="s">
        <v>645</v>
      </c>
      <c r="I295" s="1">
        <v>70650</v>
      </c>
      <c r="J295" s="5">
        <f>I295/0.7</f>
        <v>100928.57142857143</v>
      </c>
      <c r="K295">
        <v>63</v>
      </c>
      <c r="L295">
        <v>27</v>
      </c>
      <c r="M295">
        <v>27</v>
      </c>
      <c r="N295">
        <v>24</v>
      </c>
      <c r="O295">
        <v>3</v>
      </c>
      <c r="P295">
        <v>42</v>
      </c>
      <c r="Q295">
        <v>6</v>
      </c>
      <c r="R295">
        <v>36</v>
      </c>
      <c r="S295">
        <f t="shared" si="8"/>
        <v>12</v>
      </c>
      <c r="T295" s="17">
        <f t="shared" si="9"/>
        <v>847800</v>
      </c>
      <c r="U295" s="19" t="s">
        <v>686</v>
      </c>
    </row>
    <row r="296" spans="1:21">
      <c r="A296">
        <v>249</v>
      </c>
      <c r="B296" t="s">
        <v>257</v>
      </c>
      <c r="C296" s="2">
        <v>197</v>
      </c>
      <c r="D296" s="9" t="s">
        <v>257</v>
      </c>
      <c r="E296" s="12">
        <f>IF(D296=B296,0,1)</f>
        <v>0</v>
      </c>
      <c r="F296" s="4" t="s">
        <v>554</v>
      </c>
      <c r="G296" s="18" t="s">
        <v>685</v>
      </c>
      <c r="H296" s="4" t="s">
        <v>645</v>
      </c>
      <c r="I296" s="1">
        <v>71450</v>
      </c>
      <c r="J296" s="5">
        <f>I296/0.7</f>
        <v>102071.42857142858</v>
      </c>
      <c r="K296">
        <v>72</v>
      </c>
      <c r="L296">
        <v>35</v>
      </c>
      <c r="M296">
        <v>35</v>
      </c>
      <c r="N296">
        <v>33</v>
      </c>
      <c r="O296">
        <v>2</v>
      </c>
      <c r="P296">
        <v>42</v>
      </c>
      <c r="Q296">
        <v>6</v>
      </c>
      <c r="R296">
        <v>36</v>
      </c>
      <c r="S296">
        <f t="shared" si="8"/>
        <v>25</v>
      </c>
      <c r="T296" s="17">
        <f t="shared" si="9"/>
        <v>1786250</v>
      </c>
      <c r="U296" s="19" t="s">
        <v>682</v>
      </c>
    </row>
    <row r="297" spans="1:21">
      <c r="A297">
        <v>286</v>
      </c>
      <c r="B297" t="s">
        <v>294</v>
      </c>
      <c r="C297" s="2">
        <v>425</v>
      </c>
      <c r="D297" s="6" t="s">
        <v>294</v>
      </c>
      <c r="E297" s="12">
        <f>IF(D297=B297,0,1)</f>
        <v>0</v>
      </c>
      <c r="F297" s="4" t="s">
        <v>546</v>
      </c>
      <c r="G297" s="18" t="s">
        <v>685</v>
      </c>
      <c r="H297" s="4" t="s">
        <v>631</v>
      </c>
      <c r="I297" s="1">
        <v>69700</v>
      </c>
      <c r="J297" s="5">
        <f>I297/0.7</f>
        <v>99571.42857142858</v>
      </c>
      <c r="K297">
        <v>40</v>
      </c>
      <c r="L297">
        <v>5</v>
      </c>
      <c r="M297">
        <v>5</v>
      </c>
      <c r="N297">
        <v>-8</v>
      </c>
      <c r="O297">
        <v>13</v>
      </c>
      <c r="P297">
        <v>36</v>
      </c>
      <c r="R297">
        <v>36</v>
      </c>
      <c r="S297">
        <f t="shared" si="8"/>
        <v>-60</v>
      </c>
      <c r="T297" s="17">
        <f t="shared" si="9"/>
        <v>0</v>
      </c>
      <c r="U297" s="19" t="s">
        <v>682</v>
      </c>
    </row>
    <row r="298" spans="1:21">
      <c r="A298">
        <v>304</v>
      </c>
      <c r="B298" t="s">
        <v>312</v>
      </c>
      <c r="C298" s="2">
        <v>159</v>
      </c>
      <c r="D298" s="8" t="s">
        <v>312</v>
      </c>
      <c r="E298" s="12">
        <f>IF(D298=B298,0,1)</f>
        <v>0</v>
      </c>
      <c r="F298" s="4" t="s">
        <v>550</v>
      </c>
      <c r="G298" s="18" t="s">
        <v>685</v>
      </c>
      <c r="H298" s="4" t="s">
        <v>650</v>
      </c>
      <c r="I298" s="1">
        <v>59150</v>
      </c>
      <c r="J298" s="5">
        <f>I298/0.7</f>
        <v>84500</v>
      </c>
      <c r="K298">
        <v>48</v>
      </c>
      <c r="L298">
        <v>7</v>
      </c>
      <c r="M298">
        <v>7</v>
      </c>
      <c r="N298">
        <v>5</v>
      </c>
      <c r="O298">
        <v>2</v>
      </c>
      <c r="P298">
        <v>42</v>
      </c>
      <c r="Q298">
        <v>6</v>
      </c>
      <c r="R298">
        <v>36</v>
      </c>
      <c r="S298">
        <f t="shared" si="8"/>
        <v>-3</v>
      </c>
      <c r="T298" s="17">
        <f t="shared" si="9"/>
        <v>0</v>
      </c>
      <c r="U298" s="19" t="s">
        <v>686</v>
      </c>
    </row>
    <row r="299" spans="1:21">
      <c r="A299">
        <v>375</v>
      </c>
      <c r="B299" t="s">
        <v>383</v>
      </c>
      <c r="C299" s="2">
        <v>506</v>
      </c>
      <c r="D299" s="4" t="s">
        <v>383</v>
      </c>
      <c r="E299" s="12">
        <f>IF(D299=B299,0,1)</f>
        <v>0</v>
      </c>
      <c r="F299" s="4" t="s">
        <v>544</v>
      </c>
      <c r="G299" s="18"/>
      <c r="H299" s="4" t="s">
        <v>663</v>
      </c>
      <c r="I299" s="1">
        <v>38200</v>
      </c>
      <c r="J299" s="5">
        <f>I299/0.7</f>
        <v>54571.428571428572</v>
      </c>
      <c r="K299">
        <v>59</v>
      </c>
      <c r="L299">
        <v>22</v>
      </c>
      <c r="M299">
        <v>22</v>
      </c>
      <c r="N299">
        <v>19</v>
      </c>
      <c r="O299">
        <v>3</v>
      </c>
      <c r="P299">
        <v>37</v>
      </c>
      <c r="Q299">
        <v>1</v>
      </c>
      <c r="R299">
        <v>36</v>
      </c>
      <c r="S299">
        <f t="shared" si="8"/>
        <v>7</v>
      </c>
      <c r="T299" s="17">
        <f t="shared" si="9"/>
        <v>267400</v>
      </c>
      <c r="U299" s="19" t="s">
        <v>686</v>
      </c>
    </row>
    <row r="300" spans="1:21">
      <c r="A300">
        <v>401</v>
      </c>
      <c r="B300" t="s">
        <v>409</v>
      </c>
      <c r="C300" s="2">
        <v>278</v>
      </c>
      <c r="D300" s="6" t="s">
        <v>409</v>
      </c>
      <c r="E300" s="12">
        <f>IF(D300=B300,0,1)</f>
        <v>0</v>
      </c>
      <c r="F300" s="4" t="s">
        <v>579</v>
      </c>
      <c r="G300" s="18" t="s">
        <v>685</v>
      </c>
      <c r="H300" s="4" t="s">
        <v>636</v>
      </c>
      <c r="I300" s="1">
        <v>82000</v>
      </c>
      <c r="J300" s="5">
        <f>I300/0.7</f>
        <v>117142.85714285714</v>
      </c>
      <c r="K300">
        <v>36</v>
      </c>
      <c r="L300">
        <v>1</v>
      </c>
      <c r="M300">
        <v>1</v>
      </c>
      <c r="N300">
        <v>-4</v>
      </c>
      <c r="O300">
        <v>5</v>
      </c>
      <c r="P300">
        <v>44</v>
      </c>
      <c r="Q300">
        <v>8</v>
      </c>
      <c r="R300">
        <v>36</v>
      </c>
      <c r="S300">
        <f t="shared" si="8"/>
        <v>-24</v>
      </c>
      <c r="T300" s="17">
        <f t="shared" si="9"/>
        <v>0</v>
      </c>
      <c r="U300" s="19" t="s">
        <v>682</v>
      </c>
    </row>
    <row r="301" spans="1:21">
      <c r="A301">
        <v>422</v>
      </c>
      <c r="B301" t="s">
        <v>430</v>
      </c>
      <c r="C301" s="2">
        <v>35</v>
      </c>
      <c r="D301" s="3" t="s">
        <v>430</v>
      </c>
      <c r="E301" s="12">
        <f>IF(D301=B301,0,1)</f>
        <v>0</v>
      </c>
      <c r="F301" s="4" t="s">
        <v>592</v>
      </c>
      <c r="G301" s="18" t="s">
        <v>685</v>
      </c>
      <c r="H301" s="4" t="s">
        <v>629</v>
      </c>
      <c r="I301" s="1">
        <v>70000</v>
      </c>
      <c r="J301" s="5">
        <f>I301/0.7</f>
        <v>100000</v>
      </c>
      <c r="K301">
        <v>48</v>
      </c>
      <c r="L301">
        <v>14</v>
      </c>
      <c r="M301">
        <v>14</v>
      </c>
      <c r="N301">
        <v>12</v>
      </c>
      <c r="O301">
        <v>2</v>
      </c>
      <c r="P301">
        <v>48</v>
      </c>
      <c r="Q301">
        <v>12</v>
      </c>
      <c r="R301">
        <v>36</v>
      </c>
      <c r="S301">
        <f t="shared" si="8"/>
        <v>4</v>
      </c>
      <c r="T301" s="17">
        <f t="shared" si="9"/>
        <v>280000</v>
      </c>
      <c r="U301" s="19" t="s">
        <v>682</v>
      </c>
    </row>
    <row r="302" spans="1:21">
      <c r="A302">
        <v>484</v>
      </c>
      <c r="B302" t="s">
        <v>492</v>
      </c>
      <c r="C302" s="2">
        <v>38</v>
      </c>
      <c r="D302" s="7" t="s">
        <v>492</v>
      </c>
      <c r="E302" s="12">
        <f>IF(D302=B302,0,1)</f>
        <v>0</v>
      </c>
      <c r="F302" s="4" t="s">
        <v>577</v>
      </c>
      <c r="G302" s="18" t="s">
        <v>685</v>
      </c>
      <c r="H302" s="4" t="s">
        <v>676</v>
      </c>
      <c r="I302" s="1">
        <v>57150</v>
      </c>
      <c r="J302" s="5">
        <f>I302/0.7</f>
        <v>81642.857142857145</v>
      </c>
      <c r="K302">
        <v>36</v>
      </c>
      <c r="L302">
        <v>0</v>
      </c>
      <c r="M302">
        <v>0</v>
      </c>
      <c r="N302">
        <v>-5</v>
      </c>
      <c r="O302">
        <v>5</v>
      </c>
      <c r="P302">
        <v>41</v>
      </c>
      <c r="Q302">
        <v>5</v>
      </c>
      <c r="R302">
        <v>36</v>
      </c>
      <c r="S302">
        <f t="shared" si="8"/>
        <v>-25</v>
      </c>
      <c r="T302" s="17">
        <f t="shared" si="9"/>
        <v>0</v>
      </c>
      <c r="U302" s="19" t="s">
        <v>682</v>
      </c>
    </row>
    <row r="303" spans="1:21">
      <c r="A303">
        <v>46</v>
      </c>
      <c r="B303" t="s">
        <v>54</v>
      </c>
      <c r="C303" s="2">
        <v>165</v>
      </c>
      <c r="D303" s="9" t="s">
        <v>54</v>
      </c>
      <c r="E303" s="12">
        <f>IF(D303=B303,0,1)</f>
        <v>0</v>
      </c>
      <c r="F303" s="4" t="s">
        <v>541</v>
      </c>
      <c r="G303" s="18" t="s">
        <v>685</v>
      </c>
      <c r="H303" s="4" t="s">
        <v>610</v>
      </c>
      <c r="I303" s="1">
        <v>67000</v>
      </c>
      <c r="J303" s="5">
        <f>I303/0.7</f>
        <v>95714.285714285725</v>
      </c>
      <c r="K303">
        <v>51</v>
      </c>
      <c r="L303">
        <v>13</v>
      </c>
      <c r="M303">
        <v>13</v>
      </c>
      <c r="N303">
        <v>9</v>
      </c>
      <c r="O303">
        <v>4</v>
      </c>
      <c r="P303">
        <v>39</v>
      </c>
      <c r="Q303">
        <v>4</v>
      </c>
      <c r="R303">
        <v>35</v>
      </c>
      <c r="S303">
        <f t="shared" si="8"/>
        <v>-7</v>
      </c>
      <c r="T303" s="17">
        <f t="shared" si="9"/>
        <v>0</v>
      </c>
      <c r="U303" s="19" t="s">
        <v>686</v>
      </c>
    </row>
    <row r="304" spans="1:21">
      <c r="A304">
        <v>56</v>
      </c>
      <c r="B304" t="s">
        <v>64</v>
      </c>
      <c r="C304" s="2">
        <v>198</v>
      </c>
      <c r="D304" s="9" t="s">
        <v>64</v>
      </c>
      <c r="E304" s="12">
        <f>IF(D304=B304,0,1)</f>
        <v>0</v>
      </c>
      <c r="F304" s="4" t="s">
        <v>554</v>
      </c>
      <c r="G304" s="18" t="s">
        <v>685</v>
      </c>
      <c r="H304" s="4" t="s">
        <v>614</v>
      </c>
      <c r="I304" s="1">
        <v>76450</v>
      </c>
      <c r="J304" s="5">
        <f>I304/0.7</f>
        <v>109214.28571428572</v>
      </c>
      <c r="K304">
        <v>36</v>
      </c>
      <c r="L304">
        <v>1</v>
      </c>
      <c r="M304">
        <v>1</v>
      </c>
      <c r="N304">
        <v>-2</v>
      </c>
      <c r="O304">
        <v>3</v>
      </c>
      <c r="P304">
        <v>37</v>
      </c>
      <c r="Q304">
        <v>2</v>
      </c>
      <c r="R304">
        <v>35</v>
      </c>
      <c r="S304">
        <f t="shared" si="8"/>
        <v>-14</v>
      </c>
      <c r="T304" s="17">
        <f t="shared" si="9"/>
        <v>0</v>
      </c>
      <c r="U304" s="19" t="s">
        <v>682</v>
      </c>
    </row>
    <row r="305" spans="1:21">
      <c r="A305">
        <v>287</v>
      </c>
      <c r="B305" t="s">
        <v>295</v>
      </c>
      <c r="C305" s="2">
        <v>465</v>
      </c>
      <c r="D305" s="6" t="s">
        <v>295</v>
      </c>
      <c r="E305" s="12">
        <f>IF(D305=B305,0,1)</f>
        <v>0</v>
      </c>
      <c r="F305" s="4" t="s">
        <v>552</v>
      </c>
      <c r="G305" s="18" t="s">
        <v>685</v>
      </c>
      <c r="H305" s="4" t="s">
        <v>631</v>
      </c>
      <c r="I305" s="1">
        <v>60700</v>
      </c>
      <c r="J305" s="5">
        <f>I305/0.7</f>
        <v>86714.285714285725</v>
      </c>
      <c r="K305">
        <v>40</v>
      </c>
      <c r="L305">
        <v>5</v>
      </c>
      <c r="M305">
        <v>5</v>
      </c>
      <c r="N305">
        <v>2</v>
      </c>
      <c r="O305">
        <v>3</v>
      </c>
      <c r="P305">
        <v>38</v>
      </c>
      <c r="Q305">
        <v>3</v>
      </c>
      <c r="R305">
        <v>35</v>
      </c>
      <c r="S305">
        <f t="shared" si="8"/>
        <v>-10</v>
      </c>
      <c r="T305" s="17">
        <f t="shared" si="9"/>
        <v>0</v>
      </c>
      <c r="U305" s="19" t="s">
        <v>682</v>
      </c>
    </row>
    <row r="306" spans="1:21">
      <c r="A306">
        <v>310</v>
      </c>
      <c r="B306" t="s">
        <v>318</v>
      </c>
      <c r="C306" s="2">
        <v>48</v>
      </c>
      <c r="D306" s="7" t="s">
        <v>318</v>
      </c>
      <c r="E306" s="12">
        <f>IF(D306=B306,0,1)</f>
        <v>0</v>
      </c>
      <c r="F306" s="4" t="s">
        <v>684</v>
      </c>
      <c r="G306" s="18" t="s">
        <v>685</v>
      </c>
      <c r="H306" s="4" t="s">
        <v>655</v>
      </c>
      <c r="I306" s="1">
        <v>130000</v>
      </c>
      <c r="J306" s="5">
        <f>I306/0.7</f>
        <v>185714.28571428574</v>
      </c>
      <c r="K306">
        <v>66</v>
      </c>
      <c r="L306">
        <v>29</v>
      </c>
      <c r="M306">
        <v>29</v>
      </c>
      <c r="N306">
        <v>28</v>
      </c>
      <c r="O306">
        <v>1</v>
      </c>
      <c r="P306">
        <v>42</v>
      </c>
      <c r="Q306">
        <v>7</v>
      </c>
      <c r="R306">
        <v>35</v>
      </c>
      <c r="S306">
        <f t="shared" si="8"/>
        <v>24</v>
      </c>
      <c r="T306" s="17">
        <f t="shared" si="9"/>
        <v>3120000</v>
      </c>
      <c r="U306" s="19" t="s">
        <v>682</v>
      </c>
    </row>
    <row r="307" spans="1:21">
      <c r="A307">
        <v>339</v>
      </c>
      <c r="B307" t="s">
        <v>347</v>
      </c>
      <c r="C307" s="2">
        <v>128</v>
      </c>
      <c r="D307" s="9" t="s">
        <v>347</v>
      </c>
      <c r="E307" s="12">
        <f>IF(D307=B307,0,1)</f>
        <v>0</v>
      </c>
      <c r="F307" s="4" t="s">
        <v>585</v>
      </c>
      <c r="G307" s="18" t="s">
        <v>685</v>
      </c>
      <c r="H307" s="4" t="s">
        <v>629</v>
      </c>
      <c r="I307" s="1">
        <v>105000</v>
      </c>
      <c r="J307" s="5">
        <f>I307/0.7</f>
        <v>150000</v>
      </c>
      <c r="K307">
        <v>44</v>
      </c>
      <c r="L307">
        <v>9</v>
      </c>
      <c r="M307">
        <v>9</v>
      </c>
      <c r="N307">
        <v>0</v>
      </c>
      <c r="O307">
        <v>9</v>
      </c>
      <c r="P307">
        <v>39</v>
      </c>
      <c r="Q307">
        <v>4</v>
      </c>
      <c r="R307">
        <v>35</v>
      </c>
      <c r="S307">
        <f t="shared" si="8"/>
        <v>-36</v>
      </c>
      <c r="T307" s="17">
        <f t="shared" si="9"/>
        <v>0</v>
      </c>
      <c r="U307" s="19" t="s">
        <v>682</v>
      </c>
    </row>
    <row r="308" spans="1:21">
      <c r="A308">
        <v>402</v>
      </c>
      <c r="B308" t="s">
        <v>410</v>
      </c>
      <c r="C308" s="2">
        <v>348</v>
      </c>
      <c r="D308" s="6" t="s">
        <v>410</v>
      </c>
      <c r="E308" s="12">
        <f>IF(D308=B308,0,1)</f>
        <v>0</v>
      </c>
      <c r="F308" s="4" t="s">
        <v>547</v>
      </c>
      <c r="G308" s="18" t="s">
        <v>685</v>
      </c>
      <c r="H308" s="4" t="s">
        <v>636</v>
      </c>
      <c r="I308" s="1">
        <v>75000</v>
      </c>
      <c r="J308" s="5">
        <f>I308/0.7</f>
        <v>107142.85714285714</v>
      </c>
      <c r="K308">
        <v>36</v>
      </c>
      <c r="L308">
        <v>1</v>
      </c>
      <c r="M308">
        <v>1</v>
      </c>
      <c r="N308">
        <v>-7</v>
      </c>
      <c r="O308">
        <v>8</v>
      </c>
      <c r="P308">
        <v>37</v>
      </c>
      <c r="Q308">
        <v>2</v>
      </c>
      <c r="R308">
        <v>35</v>
      </c>
      <c r="S308">
        <f t="shared" si="8"/>
        <v>-39</v>
      </c>
      <c r="T308" s="17">
        <f t="shared" si="9"/>
        <v>0</v>
      </c>
      <c r="U308" s="19" t="s">
        <v>682</v>
      </c>
    </row>
    <row r="309" spans="1:21">
      <c r="A309">
        <v>452</v>
      </c>
      <c r="B309" t="s">
        <v>460</v>
      </c>
      <c r="C309" s="2">
        <v>218</v>
      </c>
      <c r="D309" s="6" t="s">
        <v>460</v>
      </c>
      <c r="E309" s="12">
        <f>IF(D309=B309,0,1)</f>
        <v>0</v>
      </c>
      <c r="F309" s="4" t="s">
        <v>593</v>
      </c>
      <c r="G309" s="18" t="s">
        <v>685</v>
      </c>
      <c r="H309" s="6" t="s">
        <v>530</v>
      </c>
      <c r="I309" s="1">
        <v>104000</v>
      </c>
      <c r="J309" s="5">
        <f>I309/0.7</f>
        <v>148571.42857142858</v>
      </c>
      <c r="K309">
        <v>71</v>
      </c>
      <c r="L309">
        <v>38</v>
      </c>
      <c r="M309">
        <v>38</v>
      </c>
      <c r="N309">
        <v>33</v>
      </c>
      <c r="O309">
        <v>5</v>
      </c>
      <c r="P309">
        <v>38</v>
      </c>
      <c r="Q309">
        <v>3</v>
      </c>
      <c r="R309">
        <v>35</v>
      </c>
      <c r="S309">
        <f t="shared" si="8"/>
        <v>13</v>
      </c>
      <c r="T309" s="17">
        <f t="shared" si="9"/>
        <v>1352000</v>
      </c>
      <c r="U309" s="19" t="s">
        <v>682</v>
      </c>
    </row>
    <row r="310" spans="1:21">
      <c r="A310">
        <v>490</v>
      </c>
      <c r="B310" t="s">
        <v>498</v>
      </c>
      <c r="C310" s="2">
        <v>402</v>
      </c>
      <c r="D310" s="6" t="s">
        <v>498</v>
      </c>
      <c r="E310" s="12">
        <f>IF(D310=B310,0,1)</f>
        <v>0</v>
      </c>
      <c r="F310" s="4" t="s">
        <v>546</v>
      </c>
      <c r="G310" s="18" t="s">
        <v>685</v>
      </c>
      <c r="H310" s="4" t="s">
        <v>677</v>
      </c>
      <c r="I310" s="1">
        <v>80350</v>
      </c>
      <c r="J310" s="5">
        <f>I310/0.7</f>
        <v>114785.71428571429</v>
      </c>
      <c r="K310">
        <v>72</v>
      </c>
      <c r="L310">
        <v>38</v>
      </c>
      <c r="M310">
        <v>38</v>
      </c>
      <c r="N310">
        <v>23</v>
      </c>
      <c r="O310">
        <v>15</v>
      </c>
      <c r="P310">
        <v>38</v>
      </c>
      <c r="Q310">
        <v>3</v>
      </c>
      <c r="R310">
        <v>35</v>
      </c>
      <c r="S310">
        <f t="shared" si="8"/>
        <v>-37</v>
      </c>
      <c r="T310" s="17">
        <f t="shared" si="9"/>
        <v>0</v>
      </c>
      <c r="U310" s="19" t="s">
        <v>682</v>
      </c>
    </row>
    <row r="311" spans="1:21">
      <c r="A311">
        <v>49</v>
      </c>
      <c r="B311" t="s">
        <v>57</v>
      </c>
      <c r="C311" s="2">
        <v>466</v>
      </c>
      <c r="D311" s="6" t="s">
        <v>57</v>
      </c>
      <c r="E311" s="12">
        <f>IF(D311=B311,0,1)</f>
        <v>0</v>
      </c>
      <c r="F311" s="4" t="s">
        <v>552</v>
      </c>
      <c r="G311" s="18" t="s">
        <v>685</v>
      </c>
      <c r="H311" s="4" t="s">
        <v>611</v>
      </c>
      <c r="I311" s="1">
        <v>52000</v>
      </c>
      <c r="J311" s="5">
        <f>I311/0.7</f>
        <v>74285.71428571429</v>
      </c>
      <c r="K311">
        <v>71</v>
      </c>
      <c r="L311">
        <v>36</v>
      </c>
      <c r="M311">
        <v>36</v>
      </c>
      <c r="N311">
        <v>19</v>
      </c>
      <c r="O311">
        <v>17</v>
      </c>
      <c r="P311">
        <v>41</v>
      </c>
      <c r="Q311">
        <v>7</v>
      </c>
      <c r="R311">
        <v>34</v>
      </c>
      <c r="S311">
        <f t="shared" si="8"/>
        <v>-49</v>
      </c>
      <c r="T311" s="17">
        <f t="shared" si="9"/>
        <v>0</v>
      </c>
      <c r="U311" s="19" t="s">
        <v>682</v>
      </c>
    </row>
    <row r="312" spans="1:21">
      <c r="A312">
        <v>146</v>
      </c>
      <c r="B312" t="s">
        <v>154</v>
      </c>
      <c r="C312" s="2">
        <v>61</v>
      </c>
      <c r="D312" s="11" t="s">
        <v>154</v>
      </c>
      <c r="E312" s="12">
        <f>IF(D312=B312,0,1)</f>
        <v>0</v>
      </c>
      <c r="F312" s="4" t="s">
        <v>684</v>
      </c>
      <c r="G312" s="18" t="s">
        <v>685</v>
      </c>
      <c r="H312" s="4" t="s">
        <v>629</v>
      </c>
      <c r="I312" s="1">
        <v>105000</v>
      </c>
      <c r="J312" s="5">
        <f>I312/0.7</f>
        <v>150000</v>
      </c>
      <c r="K312">
        <v>60</v>
      </c>
      <c r="L312">
        <v>26</v>
      </c>
      <c r="M312">
        <v>26</v>
      </c>
      <c r="N312">
        <v>22</v>
      </c>
      <c r="O312">
        <v>4</v>
      </c>
      <c r="P312">
        <v>40</v>
      </c>
      <c r="Q312">
        <v>6</v>
      </c>
      <c r="R312">
        <v>34</v>
      </c>
      <c r="S312">
        <f t="shared" si="8"/>
        <v>6</v>
      </c>
      <c r="T312" s="17">
        <f t="shared" si="9"/>
        <v>630000</v>
      </c>
      <c r="U312" s="19" t="s">
        <v>682</v>
      </c>
    </row>
    <row r="313" spans="1:21">
      <c r="A313">
        <v>209</v>
      </c>
      <c r="B313" t="s">
        <v>217</v>
      </c>
      <c r="C313" s="2">
        <v>447</v>
      </c>
      <c r="D313" s="6" t="s">
        <v>217</v>
      </c>
      <c r="E313" s="12">
        <f>IF(D313=B313,0,1)</f>
        <v>0</v>
      </c>
      <c r="F313" s="4" t="s">
        <v>589</v>
      </c>
      <c r="G313" s="18" t="s">
        <v>685</v>
      </c>
      <c r="H313" s="4" t="s">
        <v>640</v>
      </c>
      <c r="I313" s="1">
        <v>27500</v>
      </c>
      <c r="J313" s="5">
        <f>I313/0.7</f>
        <v>39285.71428571429</v>
      </c>
      <c r="K313">
        <v>36</v>
      </c>
      <c r="L313">
        <v>4</v>
      </c>
      <c r="M313">
        <v>4</v>
      </c>
      <c r="N313">
        <v>-2</v>
      </c>
      <c r="O313">
        <v>6</v>
      </c>
      <c r="P313">
        <v>35</v>
      </c>
      <c r="Q313">
        <v>1</v>
      </c>
      <c r="R313">
        <v>34</v>
      </c>
      <c r="S313">
        <f t="shared" si="8"/>
        <v>-26</v>
      </c>
      <c r="T313" s="17">
        <f t="shared" si="9"/>
        <v>0</v>
      </c>
      <c r="U313" s="19" t="s">
        <v>682</v>
      </c>
    </row>
    <row r="314" spans="1:21">
      <c r="A314">
        <v>264</v>
      </c>
      <c r="B314" t="s">
        <v>272</v>
      </c>
      <c r="C314" s="2">
        <v>399</v>
      </c>
      <c r="D314" s="6" t="s">
        <v>272</v>
      </c>
      <c r="E314" s="12">
        <f>IF(D314=B314,0,1)</f>
        <v>0</v>
      </c>
      <c r="F314" s="4" t="s">
        <v>546</v>
      </c>
      <c r="G314" s="18" t="s">
        <v>685</v>
      </c>
      <c r="H314" s="4" t="s">
        <v>631</v>
      </c>
      <c r="I314" s="1">
        <v>73100</v>
      </c>
      <c r="J314" s="5">
        <f>I314/0.7</f>
        <v>104428.57142857143</v>
      </c>
      <c r="K314">
        <v>40</v>
      </c>
      <c r="L314">
        <v>4</v>
      </c>
      <c r="M314">
        <v>4</v>
      </c>
      <c r="N314">
        <v>-6</v>
      </c>
      <c r="O314">
        <v>10</v>
      </c>
      <c r="P314">
        <v>37</v>
      </c>
      <c r="Q314">
        <v>3</v>
      </c>
      <c r="R314">
        <v>34</v>
      </c>
      <c r="S314">
        <f t="shared" si="8"/>
        <v>-46</v>
      </c>
      <c r="T314" s="17">
        <f t="shared" si="9"/>
        <v>0</v>
      </c>
      <c r="U314" s="19" t="s">
        <v>682</v>
      </c>
    </row>
    <row r="315" spans="1:21">
      <c r="A315">
        <v>460</v>
      </c>
      <c r="B315" t="s">
        <v>468</v>
      </c>
      <c r="C315" s="2">
        <v>467</v>
      </c>
      <c r="D315" s="6" t="s">
        <v>468</v>
      </c>
      <c r="E315" s="12">
        <f>IF(D315=B315,0,1)</f>
        <v>0</v>
      </c>
      <c r="F315" s="4" t="s">
        <v>552</v>
      </c>
      <c r="G315" s="18" t="s">
        <v>685</v>
      </c>
      <c r="H315" s="6" t="s">
        <v>536</v>
      </c>
      <c r="I315" s="1">
        <v>67400</v>
      </c>
      <c r="J315" s="5">
        <f>I315/0.7</f>
        <v>96285.71428571429</v>
      </c>
      <c r="K315">
        <v>35</v>
      </c>
      <c r="L315">
        <v>0</v>
      </c>
      <c r="M315">
        <v>0</v>
      </c>
      <c r="N315">
        <v>0</v>
      </c>
      <c r="O315">
        <v>0</v>
      </c>
      <c r="P315">
        <v>36</v>
      </c>
      <c r="Q315">
        <v>2</v>
      </c>
      <c r="R315">
        <v>34</v>
      </c>
      <c r="S315">
        <f t="shared" si="8"/>
        <v>0</v>
      </c>
      <c r="T315" s="17">
        <f t="shared" si="9"/>
        <v>0</v>
      </c>
      <c r="U315" s="19" t="s">
        <v>682</v>
      </c>
    </row>
    <row r="316" spans="1:21">
      <c r="A316">
        <v>467</v>
      </c>
      <c r="B316" t="s">
        <v>475</v>
      </c>
      <c r="C316" s="2">
        <v>167</v>
      </c>
      <c r="D316" s="9" t="s">
        <v>475</v>
      </c>
      <c r="E316" s="12">
        <f>IF(D316=B316,0,1)</f>
        <v>0</v>
      </c>
      <c r="F316" s="4" t="s">
        <v>556</v>
      </c>
      <c r="G316" s="18" t="s">
        <v>685</v>
      </c>
      <c r="H316" s="4" t="s">
        <v>629</v>
      </c>
      <c r="I316" s="1">
        <v>80000</v>
      </c>
      <c r="J316" s="5">
        <f>I316/0.7</f>
        <v>114285.71428571429</v>
      </c>
      <c r="K316">
        <v>36</v>
      </c>
      <c r="L316">
        <v>0</v>
      </c>
      <c r="M316">
        <v>0</v>
      </c>
      <c r="N316">
        <v>-1</v>
      </c>
      <c r="O316">
        <v>1</v>
      </c>
      <c r="P316">
        <v>40</v>
      </c>
      <c r="Q316">
        <v>6</v>
      </c>
      <c r="R316">
        <v>34</v>
      </c>
      <c r="S316">
        <f t="shared" si="8"/>
        <v>-5</v>
      </c>
      <c r="T316" s="17">
        <f t="shared" si="9"/>
        <v>0</v>
      </c>
      <c r="U316" s="19" t="s">
        <v>686</v>
      </c>
    </row>
    <row r="317" spans="1:21">
      <c r="A317">
        <v>63</v>
      </c>
      <c r="B317" t="s">
        <v>71</v>
      </c>
      <c r="C317" s="2">
        <v>124</v>
      </c>
      <c r="D317" s="9" t="s">
        <v>71</v>
      </c>
      <c r="E317" s="12">
        <f>IF(D317=B317,0,1)</f>
        <v>0</v>
      </c>
      <c r="F317" s="4" t="s">
        <v>555</v>
      </c>
      <c r="G317" s="18" t="s">
        <v>685</v>
      </c>
      <c r="H317" s="4" t="s">
        <v>615</v>
      </c>
      <c r="I317" s="1">
        <v>82500</v>
      </c>
      <c r="J317" s="5">
        <f>I317/0.7</f>
        <v>117857.14285714287</v>
      </c>
      <c r="K317">
        <v>77</v>
      </c>
      <c r="L317">
        <v>45</v>
      </c>
      <c r="M317">
        <v>45</v>
      </c>
      <c r="N317">
        <v>39</v>
      </c>
      <c r="O317">
        <v>6</v>
      </c>
      <c r="P317">
        <v>41</v>
      </c>
      <c r="Q317">
        <v>8</v>
      </c>
      <c r="R317">
        <v>33</v>
      </c>
      <c r="S317">
        <f t="shared" si="8"/>
        <v>15</v>
      </c>
      <c r="T317" s="17">
        <f t="shared" si="9"/>
        <v>1237500</v>
      </c>
      <c r="U317" s="19" t="s">
        <v>682</v>
      </c>
    </row>
    <row r="318" spans="1:21">
      <c r="A318">
        <v>114</v>
      </c>
      <c r="B318" t="s">
        <v>122</v>
      </c>
      <c r="C318" s="2">
        <v>371</v>
      </c>
      <c r="D318" s="6" t="s">
        <v>122</v>
      </c>
      <c r="E318" s="12">
        <f>IF(D318=B318,0,1)</f>
        <v>0</v>
      </c>
      <c r="F318" s="4" t="s">
        <v>540</v>
      </c>
      <c r="G318" s="18" t="s">
        <v>685</v>
      </c>
      <c r="H318" s="4" t="s">
        <v>624</v>
      </c>
      <c r="I318" s="1">
        <v>40850</v>
      </c>
      <c r="J318" s="5">
        <f>I318/0.7</f>
        <v>58357.142857142862</v>
      </c>
      <c r="K318">
        <v>36</v>
      </c>
      <c r="L318">
        <v>3</v>
      </c>
      <c r="M318">
        <v>3</v>
      </c>
      <c r="N318">
        <v>3</v>
      </c>
      <c r="O318">
        <v>0</v>
      </c>
      <c r="P318">
        <v>35</v>
      </c>
      <c r="Q318">
        <v>2</v>
      </c>
      <c r="R318">
        <v>33</v>
      </c>
      <c r="S318">
        <f t="shared" si="8"/>
        <v>3</v>
      </c>
      <c r="T318" s="17">
        <f t="shared" si="9"/>
        <v>122550</v>
      </c>
      <c r="U318" s="19" t="s">
        <v>682</v>
      </c>
    </row>
    <row r="319" spans="1:21">
      <c r="A319">
        <v>116</v>
      </c>
      <c r="B319" t="s">
        <v>124</v>
      </c>
      <c r="C319" s="2">
        <v>154</v>
      </c>
      <c r="D319" s="9" t="s">
        <v>124</v>
      </c>
      <c r="E319" s="12">
        <f>IF(D319=B319,0,1)</f>
        <v>0</v>
      </c>
      <c r="F319" s="4" t="s">
        <v>557</v>
      </c>
      <c r="G319" s="18" t="s">
        <v>685</v>
      </c>
      <c r="H319" s="4" t="s">
        <v>626</v>
      </c>
      <c r="I319" s="1">
        <v>48000</v>
      </c>
      <c r="J319" s="5">
        <f>I319/0.7</f>
        <v>68571.42857142858</v>
      </c>
      <c r="K319">
        <v>36</v>
      </c>
      <c r="L319">
        <v>0</v>
      </c>
      <c r="M319">
        <v>0</v>
      </c>
      <c r="N319">
        <v>0</v>
      </c>
      <c r="O319">
        <v>0</v>
      </c>
      <c r="P319">
        <v>35</v>
      </c>
      <c r="Q319">
        <v>2</v>
      </c>
      <c r="R319">
        <v>33</v>
      </c>
      <c r="S319">
        <f t="shared" si="8"/>
        <v>0</v>
      </c>
      <c r="T319" s="17">
        <f t="shared" si="9"/>
        <v>0</v>
      </c>
      <c r="U319" s="19" t="s">
        <v>686</v>
      </c>
    </row>
    <row r="320" spans="1:21">
      <c r="A320">
        <v>164</v>
      </c>
      <c r="B320" t="s">
        <v>172</v>
      </c>
      <c r="C320" s="2">
        <v>258</v>
      </c>
      <c r="D320" s="6" t="s">
        <v>172</v>
      </c>
      <c r="E320" s="12">
        <f>IF(D320=B320,0,1)</f>
        <v>0</v>
      </c>
      <c r="F320" s="4" t="s">
        <v>561</v>
      </c>
      <c r="G320" s="18" t="s">
        <v>685</v>
      </c>
      <c r="H320" s="4" t="s">
        <v>633</v>
      </c>
      <c r="I320" s="1">
        <v>88000</v>
      </c>
      <c r="J320" s="5">
        <f>I320/0.7</f>
        <v>125714.28571428572</v>
      </c>
      <c r="K320">
        <v>36</v>
      </c>
      <c r="L320">
        <v>2</v>
      </c>
      <c r="M320">
        <v>2</v>
      </c>
      <c r="N320">
        <v>1</v>
      </c>
      <c r="O320">
        <v>1</v>
      </c>
      <c r="P320">
        <v>41</v>
      </c>
      <c r="Q320">
        <v>8</v>
      </c>
      <c r="R320">
        <v>33</v>
      </c>
      <c r="S320">
        <f t="shared" si="8"/>
        <v>-3</v>
      </c>
      <c r="T320" s="17">
        <f t="shared" si="9"/>
        <v>0</v>
      </c>
      <c r="U320" s="19" t="s">
        <v>682</v>
      </c>
    </row>
    <row r="321" spans="1:21">
      <c r="A321">
        <v>350</v>
      </c>
      <c r="B321" t="s">
        <v>358</v>
      </c>
      <c r="C321" s="2">
        <v>254</v>
      </c>
      <c r="D321" s="6" t="s">
        <v>358</v>
      </c>
      <c r="E321" s="12">
        <f>IF(D321=B321,0,1)</f>
        <v>0</v>
      </c>
      <c r="F321" s="4" t="s">
        <v>561</v>
      </c>
      <c r="G321" s="18" t="s">
        <v>685</v>
      </c>
      <c r="H321" s="4" t="s">
        <v>629</v>
      </c>
      <c r="I321" s="1">
        <v>91000</v>
      </c>
      <c r="J321" s="5">
        <f>I321/0.7</f>
        <v>130000.00000000001</v>
      </c>
      <c r="K321">
        <v>36</v>
      </c>
      <c r="L321">
        <v>3</v>
      </c>
      <c r="M321">
        <v>3</v>
      </c>
      <c r="N321">
        <v>2</v>
      </c>
      <c r="O321">
        <v>1</v>
      </c>
      <c r="P321">
        <v>44</v>
      </c>
      <c r="Q321">
        <v>11</v>
      </c>
      <c r="R321">
        <v>33</v>
      </c>
      <c r="S321">
        <f t="shared" si="8"/>
        <v>-2</v>
      </c>
      <c r="T321" s="17">
        <f t="shared" si="9"/>
        <v>0</v>
      </c>
      <c r="U321" s="19" t="s">
        <v>682</v>
      </c>
    </row>
    <row r="322" spans="1:21">
      <c r="A322">
        <v>351</v>
      </c>
      <c r="B322" t="s">
        <v>359</v>
      </c>
      <c r="C322" s="2">
        <v>141</v>
      </c>
      <c r="D322" s="9" t="s">
        <v>359</v>
      </c>
      <c r="E322" s="12">
        <f>IF(D322=B322,0,1)</f>
        <v>0</v>
      </c>
      <c r="F322" s="4" t="s">
        <v>542</v>
      </c>
      <c r="G322" s="18" t="s">
        <v>685</v>
      </c>
      <c r="H322" s="4" t="s">
        <v>629</v>
      </c>
      <c r="I322" s="1">
        <v>85000</v>
      </c>
      <c r="J322" s="5">
        <f>I322/0.7</f>
        <v>121428.57142857143</v>
      </c>
      <c r="K322">
        <v>80</v>
      </c>
      <c r="L322">
        <v>45</v>
      </c>
      <c r="M322">
        <v>45</v>
      </c>
      <c r="N322">
        <v>43</v>
      </c>
      <c r="O322">
        <v>2</v>
      </c>
      <c r="P322">
        <v>60</v>
      </c>
      <c r="Q322">
        <v>27</v>
      </c>
      <c r="R322">
        <v>33</v>
      </c>
      <c r="S322">
        <f t="shared" si="8"/>
        <v>35</v>
      </c>
      <c r="T322" s="17">
        <f t="shared" si="9"/>
        <v>2975000</v>
      </c>
      <c r="U322" s="19" t="s">
        <v>682</v>
      </c>
    </row>
    <row r="323" spans="1:21">
      <c r="A323">
        <v>472</v>
      </c>
      <c r="B323" t="s">
        <v>480</v>
      </c>
      <c r="C323" s="2">
        <v>330</v>
      </c>
      <c r="D323" s="6" t="s">
        <v>480</v>
      </c>
      <c r="E323" s="12">
        <f>IF(D323=B323,0,1)</f>
        <v>0</v>
      </c>
      <c r="F323" s="4" t="s">
        <v>547</v>
      </c>
      <c r="G323" s="18" t="s">
        <v>685</v>
      </c>
      <c r="H323" s="4" t="s">
        <v>674</v>
      </c>
      <c r="I323" s="1">
        <v>75000</v>
      </c>
      <c r="J323" s="5">
        <f>I323/0.7</f>
        <v>107142.85714285714</v>
      </c>
      <c r="K323">
        <v>72</v>
      </c>
      <c r="L323">
        <v>38</v>
      </c>
      <c r="M323">
        <v>38</v>
      </c>
      <c r="N323">
        <v>33</v>
      </c>
      <c r="O323">
        <v>5</v>
      </c>
      <c r="P323">
        <v>38</v>
      </c>
      <c r="Q323">
        <v>5</v>
      </c>
      <c r="R323">
        <v>33</v>
      </c>
      <c r="S323">
        <f t="shared" si="8"/>
        <v>13</v>
      </c>
      <c r="T323" s="17">
        <f t="shared" si="9"/>
        <v>975000</v>
      </c>
      <c r="U323" s="19" t="s">
        <v>682</v>
      </c>
    </row>
    <row r="324" spans="1:21">
      <c r="A324">
        <v>41</v>
      </c>
      <c r="B324" t="s">
        <v>49</v>
      </c>
      <c r="C324" s="2">
        <v>421</v>
      </c>
      <c r="D324" s="4" t="s">
        <v>49</v>
      </c>
      <c r="E324" s="12">
        <f>IF(D324=B324,0,1)</f>
        <v>0</v>
      </c>
      <c r="F324" s="4" t="s">
        <v>539</v>
      </c>
      <c r="G324" s="18" t="s">
        <v>685</v>
      </c>
      <c r="H324" s="4" t="s">
        <v>608</v>
      </c>
      <c r="I324" s="1">
        <v>82700</v>
      </c>
      <c r="J324" s="5">
        <f>I324/0.7</f>
        <v>118142.85714285714</v>
      </c>
      <c r="K324">
        <v>33</v>
      </c>
      <c r="L324">
        <v>0</v>
      </c>
      <c r="M324">
        <v>0</v>
      </c>
      <c r="N324">
        <v>-6</v>
      </c>
      <c r="O324">
        <v>6</v>
      </c>
      <c r="P324">
        <v>37</v>
      </c>
      <c r="Q324">
        <v>5</v>
      </c>
      <c r="R324">
        <v>32</v>
      </c>
      <c r="S324">
        <f t="shared" si="8"/>
        <v>-30</v>
      </c>
      <c r="T324" s="17">
        <f t="shared" si="9"/>
        <v>0</v>
      </c>
      <c r="U324" s="19" t="s">
        <v>682</v>
      </c>
    </row>
    <row r="325" spans="1:21">
      <c r="A325">
        <v>158</v>
      </c>
      <c r="B325" t="s">
        <v>166</v>
      </c>
      <c r="C325" s="2">
        <v>208</v>
      </c>
      <c r="D325" s="4" t="s">
        <v>166</v>
      </c>
      <c r="E325" s="12">
        <f>IF(D325=B325,0,1)</f>
        <v>0</v>
      </c>
      <c r="F325" s="4" t="s">
        <v>553</v>
      </c>
      <c r="G325" s="18" t="s">
        <v>685</v>
      </c>
      <c r="H325" s="4" t="s">
        <v>632</v>
      </c>
      <c r="I325" s="1">
        <v>66000</v>
      </c>
      <c r="J325" s="5">
        <f>I325/0.7</f>
        <v>94285.71428571429</v>
      </c>
      <c r="K325">
        <v>44</v>
      </c>
      <c r="L325">
        <v>13</v>
      </c>
      <c r="M325">
        <v>13</v>
      </c>
      <c r="N325">
        <v>11</v>
      </c>
      <c r="O325">
        <v>2</v>
      </c>
      <c r="P325">
        <v>34</v>
      </c>
      <c r="Q325">
        <v>2</v>
      </c>
      <c r="R325">
        <v>32</v>
      </c>
      <c r="S325">
        <f t="shared" si="8"/>
        <v>3</v>
      </c>
      <c r="T325" s="17">
        <f t="shared" si="9"/>
        <v>198000</v>
      </c>
      <c r="U325" s="19" t="s">
        <v>682</v>
      </c>
    </row>
    <row r="326" spans="1:21">
      <c r="A326">
        <v>224</v>
      </c>
      <c r="B326" t="s">
        <v>232</v>
      </c>
      <c r="C326" s="2">
        <v>269</v>
      </c>
      <c r="D326" s="6" t="s">
        <v>232</v>
      </c>
      <c r="E326" s="12">
        <f>IF(D326=B326,0,1)</f>
        <v>0</v>
      </c>
      <c r="F326" s="4" t="s">
        <v>579</v>
      </c>
      <c r="G326" s="18" t="s">
        <v>685</v>
      </c>
      <c r="H326" s="4" t="s">
        <v>643</v>
      </c>
      <c r="I326" s="1">
        <v>84000</v>
      </c>
      <c r="J326" s="5">
        <f>I326/0.7</f>
        <v>120000.00000000001</v>
      </c>
      <c r="K326">
        <v>36</v>
      </c>
      <c r="L326">
        <v>3</v>
      </c>
      <c r="M326">
        <v>3</v>
      </c>
      <c r="N326">
        <v>-1</v>
      </c>
      <c r="O326">
        <v>4</v>
      </c>
      <c r="P326">
        <v>33</v>
      </c>
      <c r="Q326">
        <v>1</v>
      </c>
      <c r="R326">
        <v>32</v>
      </c>
      <c r="S326">
        <f t="shared" ref="S326:S389" si="10">M326-(O326*5)</f>
        <v>-17</v>
      </c>
      <c r="T326" s="17">
        <f t="shared" ref="T326:T389" si="11">IF(S326&lt;0,0,(I326*S326))</f>
        <v>0</v>
      </c>
      <c r="U326" s="19" t="s">
        <v>682</v>
      </c>
    </row>
    <row r="327" spans="1:21">
      <c r="A327">
        <v>257</v>
      </c>
      <c r="B327" t="s">
        <v>265</v>
      </c>
      <c r="C327" s="2">
        <v>406</v>
      </c>
      <c r="D327" s="6" t="s">
        <v>265</v>
      </c>
      <c r="E327" s="12">
        <f>IF(D327=B327,0,1)</f>
        <v>0</v>
      </c>
      <c r="F327" s="4" t="s">
        <v>539</v>
      </c>
      <c r="G327" s="18" t="s">
        <v>685</v>
      </c>
      <c r="H327" s="4" t="s">
        <v>646</v>
      </c>
      <c r="I327" s="1">
        <v>72400</v>
      </c>
      <c r="J327" s="5">
        <f>I327/0.7</f>
        <v>103428.57142857143</v>
      </c>
      <c r="K327">
        <v>36</v>
      </c>
      <c r="L327">
        <v>2</v>
      </c>
      <c r="M327">
        <v>2</v>
      </c>
      <c r="N327">
        <v>-7</v>
      </c>
      <c r="O327">
        <v>9</v>
      </c>
      <c r="P327">
        <v>40</v>
      </c>
      <c r="Q327">
        <v>8</v>
      </c>
      <c r="R327">
        <v>32</v>
      </c>
      <c r="S327">
        <f t="shared" si="10"/>
        <v>-43</v>
      </c>
      <c r="T327" s="17">
        <f t="shared" si="11"/>
        <v>0</v>
      </c>
      <c r="U327" s="19" t="s">
        <v>682</v>
      </c>
    </row>
    <row r="328" spans="1:21">
      <c r="A328">
        <v>259</v>
      </c>
      <c r="B328" t="s">
        <v>267</v>
      </c>
      <c r="C328" s="2">
        <v>240</v>
      </c>
      <c r="D328" s="6" t="s">
        <v>267</v>
      </c>
      <c r="E328" s="12">
        <f>IF(D328=B328,0,1)</f>
        <v>0</v>
      </c>
      <c r="F328" s="4" t="s">
        <v>569</v>
      </c>
      <c r="G328" s="18" t="s">
        <v>685</v>
      </c>
      <c r="H328" s="4" t="s">
        <v>647</v>
      </c>
      <c r="I328" s="1">
        <v>146750</v>
      </c>
      <c r="J328" s="5">
        <f>I328/0.7</f>
        <v>209642.85714285716</v>
      </c>
      <c r="K328">
        <v>36</v>
      </c>
      <c r="L328">
        <v>2</v>
      </c>
      <c r="M328">
        <v>2</v>
      </c>
      <c r="N328">
        <v>-1</v>
      </c>
      <c r="O328">
        <v>3</v>
      </c>
      <c r="P328">
        <v>38</v>
      </c>
      <c r="Q328">
        <v>6</v>
      </c>
      <c r="R328">
        <v>32</v>
      </c>
      <c r="S328">
        <f t="shared" si="10"/>
        <v>-13</v>
      </c>
      <c r="T328" s="17">
        <f t="shared" si="11"/>
        <v>0</v>
      </c>
      <c r="U328" s="19" t="s">
        <v>682</v>
      </c>
    </row>
    <row r="329" spans="1:21">
      <c r="A329">
        <v>269</v>
      </c>
      <c r="B329" t="s">
        <v>277</v>
      </c>
      <c r="C329" s="2">
        <v>427</v>
      </c>
      <c r="D329" s="6" t="s">
        <v>277</v>
      </c>
      <c r="E329" s="12">
        <f>IF(D329=B329,0,1)</f>
        <v>0</v>
      </c>
      <c r="F329" s="4" t="s">
        <v>565</v>
      </c>
      <c r="G329" s="18" t="s">
        <v>685</v>
      </c>
      <c r="H329" s="4" t="s">
        <v>631</v>
      </c>
      <c r="I329" s="1">
        <v>47350</v>
      </c>
      <c r="J329" s="5">
        <f>I329/0.7</f>
        <v>67642.857142857145</v>
      </c>
      <c r="K329">
        <v>39</v>
      </c>
      <c r="L329">
        <v>7</v>
      </c>
      <c r="M329">
        <v>7</v>
      </c>
      <c r="N329">
        <v>1</v>
      </c>
      <c r="O329">
        <v>6</v>
      </c>
      <c r="P329">
        <v>35</v>
      </c>
      <c r="Q329">
        <v>3</v>
      </c>
      <c r="R329">
        <v>32</v>
      </c>
      <c r="S329">
        <f t="shared" si="10"/>
        <v>-23</v>
      </c>
      <c r="T329" s="17">
        <f t="shared" si="11"/>
        <v>0</v>
      </c>
      <c r="U329" s="19" t="s">
        <v>682</v>
      </c>
    </row>
    <row r="330" spans="1:21">
      <c r="A330">
        <v>315</v>
      </c>
      <c r="B330" t="s">
        <v>323</v>
      </c>
      <c r="C330" s="2">
        <v>314</v>
      </c>
      <c r="D330" s="6" t="s">
        <v>323</v>
      </c>
      <c r="E330" s="12">
        <f>IF(D330=B330,0,1)</f>
        <v>0</v>
      </c>
      <c r="F330" s="4" t="s">
        <v>545</v>
      </c>
      <c r="G330" s="18" t="s">
        <v>685</v>
      </c>
      <c r="H330" s="4" t="s">
        <v>656</v>
      </c>
      <c r="I330" s="1">
        <v>69950</v>
      </c>
      <c r="J330" s="5">
        <f>I330/0.7</f>
        <v>99928.571428571435</v>
      </c>
      <c r="K330">
        <v>72</v>
      </c>
      <c r="L330">
        <v>42</v>
      </c>
      <c r="M330">
        <v>42</v>
      </c>
      <c r="N330">
        <v>38</v>
      </c>
      <c r="O330">
        <v>4</v>
      </c>
      <c r="P330">
        <v>35</v>
      </c>
      <c r="Q330">
        <v>3</v>
      </c>
      <c r="R330">
        <v>32</v>
      </c>
      <c r="S330">
        <f t="shared" si="10"/>
        <v>22</v>
      </c>
      <c r="T330" s="17">
        <f t="shared" si="11"/>
        <v>1538900</v>
      </c>
      <c r="U330" s="19" t="s">
        <v>682</v>
      </c>
    </row>
    <row r="331" spans="1:21">
      <c r="A331">
        <v>487</v>
      </c>
      <c r="B331" t="s">
        <v>495</v>
      </c>
      <c r="C331" s="2">
        <v>380</v>
      </c>
      <c r="D331" s="6" t="s">
        <v>495</v>
      </c>
      <c r="E331" s="12">
        <f>IF(D331=B331,0,1)</f>
        <v>0</v>
      </c>
      <c r="F331" s="4" t="s">
        <v>539</v>
      </c>
      <c r="G331" s="18" t="s">
        <v>685</v>
      </c>
      <c r="H331" s="4" t="s">
        <v>677</v>
      </c>
      <c r="I331" s="1">
        <v>77350</v>
      </c>
      <c r="J331" s="5">
        <f>I331/0.7</f>
        <v>110500</v>
      </c>
      <c r="K331">
        <v>72</v>
      </c>
      <c r="L331">
        <v>37</v>
      </c>
      <c r="M331">
        <v>37</v>
      </c>
      <c r="N331">
        <v>27</v>
      </c>
      <c r="O331">
        <v>10</v>
      </c>
      <c r="P331">
        <v>43</v>
      </c>
      <c r="Q331">
        <v>11</v>
      </c>
      <c r="R331">
        <v>32</v>
      </c>
      <c r="S331">
        <f t="shared" si="10"/>
        <v>-13</v>
      </c>
      <c r="T331" s="17">
        <f t="shared" si="11"/>
        <v>0</v>
      </c>
      <c r="U331" s="19" t="s">
        <v>682</v>
      </c>
    </row>
    <row r="332" spans="1:21">
      <c r="A332">
        <v>160</v>
      </c>
      <c r="B332" t="s">
        <v>168</v>
      </c>
      <c r="C332" s="2">
        <v>110</v>
      </c>
      <c r="D332" s="9" t="s">
        <v>168</v>
      </c>
      <c r="E332" s="12">
        <f>IF(D332=B332,0,1)</f>
        <v>0</v>
      </c>
      <c r="F332" s="4" t="s">
        <v>577</v>
      </c>
      <c r="G332" s="18" t="s">
        <v>685</v>
      </c>
      <c r="H332" s="4" t="s">
        <v>632</v>
      </c>
      <c r="I332" s="1">
        <v>58000</v>
      </c>
      <c r="J332" s="5">
        <f>I332/0.7</f>
        <v>82857.14285714287</v>
      </c>
      <c r="K332">
        <v>32</v>
      </c>
      <c r="L332">
        <v>1</v>
      </c>
      <c r="M332">
        <v>1</v>
      </c>
      <c r="N332">
        <v>-2</v>
      </c>
      <c r="O332">
        <v>3</v>
      </c>
      <c r="P332">
        <v>38</v>
      </c>
      <c r="Q332">
        <v>7</v>
      </c>
      <c r="R332">
        <v>31</v>
      </c>
      <c r="S332">
        <f t="shared" si="10"/>
        <v>-14</v>
      </c>
      <c r="T332" s="17">
        <f t="shared" si="11"/>
        <v>0</v>
      </c>
      <c r="U332" s="19" t="s">
        <v>682</v>
      </c>
    </row>
    <row r="333" spans="1:21">
      <c r="A333">
        <v>223</v>
      </c>
      <c r="B333" t="s">
        <v>231</v>
      </c>
      <c r="C333" s="2">
        <v>170</v>
      </c>
      <c r="D333" s="9" t="s">
        <v>231</v>
      </c>
      <c r="E333" s="12">
        <f>IF(D333=B333,0,1)</f>
        <v>0</v>
      </c>
      <c r="F333" s="4" t="s">
        <v>541</v>
      </c>
      <c r="G333" s="18" t="s">
        <v>685</v>
      </c>
      <c r="H333" s="4" t="s">
        <v>642</v>
      </c>
      <c r="I333" s="1">
        <v>65000</v>
      </c>
      <c r="J333" s="5">
        <f>I333/0.7</f>
        <v>92857.14285714287</v>
      </c>
      <c r="K333">
        <v>36</v>
      </c>
      <c r="L333">
        <v>5</v>
      </c>
      <c r="M333">
        <v>5</v>
      </c>
      <c r="N333">
        <v>3</v>
      </c>
      <c r="O333">
        <v>2</v>
      </c>
      <c r="P333">
        <v>35</v>
      </c>
      <c r="Q333">
        <v>4</v>
      </c>
      <c r="R333">
        <v>31</v>
      </c>
      <c r="S333">
        <f t="shared" si="10"/>
        <v>-5</v>
      </c>
      <c r="T333" s="17">
        <f t="shared" si="11"/>
        <v>0</v>
      </c>
      <c r="U333" s="19" t="s">
        <v>682</v>
      </c>
    </row>
    <row r="334" spans="1:21">
      <c r="A334">
        <v>312</v>
      </c>
      <c r="B334" t="s">
        <v>320</v>
      </c>
      <c r="C334" s="2">
        <v>63</v>
      </c>
      <c r="D334" s="10" t="s">
        <v>320</v>
      </c>
      <c r="E334" s="12">
        <f>IF(D334=B334,0,1)</f>
        <v>0</v>
      </c>
      <c r="F334" s="4" t="s">
        <v>684</v>
      </c>
      <c r="G334" s="18" t="s">
        <v>685</v>
      </c>
      <c r="H334" s="4" t="s">
        <v>655</v>
      </c>
      <c r="I334" s="1">
        <v>150000</v>
      </c>
      <c r="J334" s="5">
        <f>I334/0.7</f>
        <v>214285.71428571429</v>
      </c>
      <c r="K334">
        <v>67</v>
      </c>
      <c r="L334">
        <v>34</v>
      </c>
      <c r="M334">
        <v>34</v>
      </c>
      <c r="N334">
        <v>34</v>
      </c>
      <c r="O334">
        <v>0</v>
      </c>
      <c r="P334">
        <v>38</v>
      </c>
      <c r="Q334">
        <v>7</v>
      </c>
      <c r="R334">
        <v>31</v>
      </c>
      <c r="S334">
        <f t="shared" si="10"/>
        <v>34</v>
      </c>
      <c r="T334" s="17">
        <f t="shared" si="11"/>
        <v>5100000</v>
      </c>
      <c r="U334" s="19" t="s">
        <v>682</v>
      </c>
    </row>
    <row r="335" spans="1:21">
      <c r="A335">
        <v>359</v>
      </c>
      <c r="B335" t="s">
        <v>367</v>
      </c>
      <c r="C335" s="2">
        <v>247</v>
      </c>
      <c r="D335" s="6" t="s">
        <v>367</v>
      </c>
      <c r="E335" s="12">
        <f>IF(D335=B335,0,1)</f>
        <v>0</v>
      </c>
      <c r="F335" s="4" t="s">
        <v>543</v>
      </c>
      <c r="G335" s="18" t="s">
        <v>685</v>
      </c>
      <c r="H335" s="6" t="s">
        <v>534</v>
      </c>
      <c r="I335" s="1">
        <v>82550</v>
      </c>
      <c r="J335" s="5">
        <f>I335/0.7</f>
        <v>117928.57142857143</v>
      </c>
      <c r="K335">
        <v>36</v>
      </c>
      <c r="L335">
        <v>0</v>
      </c>
      <c r="M335">
        <v>0</v>
      </c>
      <c r="N335">
        <v>0</v>
      </c>
      <c r="O335">
        <v>0</v>
      </c>
      <c r="P335">
        <v>36</v>
      </c>
      <c r="Q335">
        <v>5</v>
      </c>
      <c r="R335">
        <v>31</v>
      </c>
      <c r="S335">
        <f t="shared" si="10"/>
        <v>0</v>
      </c>
      <c r="T335" s="17">
        <f t="shared" si="11"/>
        <v>0</v>
      </c>
      <c r="U335" s="19" t="s">
        <v>682</v>
      </c>
    </row>
    <row r="336" spans="1:21">
      <c r="A336">
        <v>425</v>
      </c>
      <c r="B336" t="s">
        <v>433</v>
      </c>
      <c r="C336" s="2">
        <v>26</v>
      </c>
      <c r="D336" s="7" t="s">
        <v>433</v>
      </c>
      <c r="E336" s="12">
        <f>IF(D336=B336,0,1)</f>
        <v>0</v>
      </c>
      <c r="F336" s="4" t="s">
        <v>592</v>
      </c>
      <c r="G336" s="18" t="s">
        <v>685</v>
      </c>
      <c r="H336" s="4" t="s">
        <v>629</v>
      </c>
      <c r="I336" s="1">
        <v>75000</v>
      </c>
      <c r="J336" s="5">
        <f>I336/0.7</f>
        <v>107142.85714285714</v>
      </c>
      <c r="K336">
        <v>35</v>
      </c>
      <c r="L336">
        <v>5</v>
      </c>
      <c r="M336">
        <v>5</v>
      </c>
      <c r="N336">
        <v>0</v>
      </c>
      <c r="O336">
        <v>5</v>
      </c>
      <c r="P336">
        <v>38</v>
      </c>
      <c r="Q336">
        <v>7</v>
      </c>
      <c r="R336">
        <v>31</v>
      </c>
      <c r="S336">
        <f t="shared" si="10"/>
        <v>-20</v>
      </c>
      <c r="T336" s="17">
        <f t="shared" si="11"/>
        <v>0</v>
      </c>
      <c r="U336" s="19" t="s">
        <v>682</v>
      </c>
    </row>
    <row r="337" spans="1:21">
      <c r="A337">
        <v>450</v>
      </c>
      <c r="B337" t="s">
        <v>458</v>
      </c>
      <c r="C337" s="2">
        <v>471</v>
      </c>
      <c r="D337" s="6" t="s">
        <v>458</v>
      </c>
      <c r="E337" s="12">
        <f>IF(D337=B337,0,1)</f>
        <v>0</v>
      </c>
      <c r="F337" s="4" t="s">
        <v>551</v>
      </c>
      <c r="G337" s="18" t="s">
        <v>685</v>
      </c>
      <c r="H337" s="4" t="s">
        <v>668</v>
      </c>
      <c r="I337" s="1">
        <v>55700</v>
      </c>
      <c r="J337" s="5">
        <f>I337/0.7</f>
        <v>79571.42857142858</v>
      </c>
      <c r="K337">
        <v>36</v>
      </c>
      <c r="L337">
        <v>5</v>
      </c>
      <c r="M337">
        <v>5</v>
      </c>
      <c r="N337">
        <v>-2</v>
      </c>
      <c r="O337">
        <v>7</v>
      </c>
      <c r="P337">
        <v>32</v>
      </c>
      <c r="Q337">
        <v>1</v>
      </c>
      <c r="R337">
        <v>31</v>
      </c>
      <c r="S337">
        <f t="shared" si="10"/>
        <v>-30</v>
      </c>
      <c r="T337" s="17">
        <f t="shared" si="11"/>
        <v>0</v>
      </c>
      <c r="U337" s="19" t="s">
        <v>682</v>
      </c>
    </row>
    <row r="338" spans="1:21">
      <c r="A338">
        <v>500</v>
      </c>
      <c r="B338" t="s">
        <v>508</v>
      </c>
      <c r="C338" s="2">
        <v>257</v>
      </c>
      <c r="D338" s="6" t="s">
        <v>508</v>
      </c>
      <c r="E338" s="12">
        <f>IF(D338=B338,0,1)</f>
        <v>0</v>
      </c>
      <c r="F338" s="4" t="s">
        <v>561</v>
      </c>
      <c r="G338" s="18" t="s">
        <v>685</v>
      </c>
      <c r="H338" s="4" t="s">
        <v>679</v>
      </c>
      <c r="I338" s="1">
        <v>89600</v>
      </c>
      <c r="J338" s="5">
        <f>I338/0.7</f>
        <v>128000.00000000001</v>
      </c>
      <c r="K338">
        <v>34</v>
      </c>
      <c r="L338">
        <v>3</v>
      </c>
      <c r="M338">
        <v>3</v>
      </c>
      <c r="N338">
        <v>2</v>
      </c>
      <c r="O338">
        <v>1</v>
      </c>
      <c r="P338">
        <v>41</v>
      </c>
      <c r="Q338">
        <v>10</v>
      </c>
      <c r="R338">
        <v>31</v>
      </c>
      <c r="S338">
        <f t="shared" si="10"/>
        <v>-2</v>
      </c>
      <c r="T338" s="17">
        <f t="shared" si="11"/>
        <v>0</v>
      </c>
      <c r="U338" s="19" t="s">
        <v>682</v>
      </c>
    </row>
    <row r="339" spans="1:21">
      <c r="A339">
        <v>15</v>
      </c>
      <c r="B339" t="s">
        <v>23</v>
      </c>
      <c r="C339" s="2">
        <v>317</v>
      </c>
      <c r="D339" s="6" t="s">
        <v>23</v>
      </c>
      <c r="E339" s="12">
        <f>IF(D339=B339,0,1)</f>
        <v>0</v>
      </c>
      <c r="F339" s="4" t="s">
        <v>545</v>
      </c>
      <c r="G339" s="18" t="s">
        <v>685</v>
      </c>
      <c r="H339" s="4" t="s">
        <v>600</v>
      </c>
      <c r="I339" s="1">
        <v>83950</v>
      </c>
      <c r="J339" s="5">
        <f>I339/0.7</f>
        <v>119928.57142857143</v>
      </c>
      <c r="K339">
        <v>68</v>
      </c>
      <c r="L339">
        <v>35</v>
      </c>
      <c r="M339">
        <v>35</v>
      </c>
      <c r="N339">
        <v>34</v>
      </c>
      <c r="O339">
        <v>1</v>
      </c>
      <c r="P339">
        <v>42</v>
      </c>
      <c r="Q339">
        <v>12</v>
      </c>
      <c r="R339">
        <v>30</v>
      </c>
      <c r="S339">
        <f t="shared" si="10"/>
        <v>30</v>
      </c>
      <c r="T339" s="17">
        <f t="shared" si="11"/>
        <v>2518500</v>
      </c>
      <c r="U339" s="19" t="s">
        <v>682</v>
      </c>
    </row>
    <row r="340" spans="1:21">
      <c r="A340">
        <v>47</v>
      </c>
      <c r="B340" t="s">
        <v>55</v>
      </c>
      <c r="C340" s="2">
        <v>182</v>
      </c>
      <c r="D340" s="9" t="s">
        <v>55</v>
      </c>
      <c r="E340" s="12">
        <f>IF(D340=B340,0,1)</f>
        <v>0</v>
      </c>
      <c r="F340" s="4" t="s">
        <v>541</v>
      </c>
      <c r="G340" s="18" t="s">
        <v>685</v>
      </c>
      <c r="H340" s="4" t="s">
        <v>610</v>
      </c>
      <c r="I340" s="1">
        <v>67000</v>
      </c>
      <c r="J340" s="5">
        <f>I340/0.7</f>
        <v>95714.285714285725</v>
      </c>
      <c r="K340">
        <v>36</v>
      </c>
      <c r="L340">
        <v>5</v>
      </c>
      <c r="M340">
        <v>5</v>
      </c>
      <c r="N340">
        <v>1</v>
      </c>
      <c r="O340">
        <v>4</v>
      </c>
      <c r="P340">
        <v>34</v>
      </c>
      <c r="Q340">
        <v>4</v>
      </c>
      <c r="R340">
        <v>30</v>
      </c>
      <c r="S340">
        <f t="shared" si="10"/>
        <v>-15</v>
      </c>
      <c r="T340" s="17">
        <f t="shared" si="11"/>
        <v>0</v>
      </c>
      <c r="U340" s="19" t="s">
        <v>682</v>
      </c>
    </row>
    <row r="341" spans="1:21">
      <c r="A341">
        <v>123</v>
      </c>
      <c r="B341" t="s">
        <v>131</v>
      </c>
      <c r="C341" s="2">
        <v>150</v>
      </c>
      <c r="D341" s="8" t="s">
        <v>131</v>
      </c>
      <c r="E341" s="12">
        <f>IF(D341=B341,0,1)</f>
        <v>0</v>
      </c>
      <c r="F341" s="4" t="s">
        <v>557</v>
      </c>
      <c r="G341" s="18" t="s">
        <v>685</v>
      </c>
      <c r="H341" s="4" t="s">
        <v>628</v>
      </c>
      <c r="I341" s="1">
        <v>45500</v>
      </c>
      <c r="J341" s="5">
        <f>I341/0.7</f>
        <v>65000.000000000007</v>
      </c>
      <c r="K341">
        <v>52</v>
      </c>
      <c r="L341">
        <v>22</v>
      </c>
      <c r="M341">
        <v>22</v>
      </c>
      <c r="N341">
        <v>21</v>
      </c>
      <c r="O341">
        <v>1</v>
      </c>
      <c r="P341">
        <v>35</v>
      </c>
      <c r="Q341">
        <v>5</v>
      </c>
      <c r="R341">
        <v>30</v>
      </c>
      <c r="S341">
        <f t="shared" si="10"/>
        <v>17</v>
      </c>
      <c r="T341" s="17">
        <f t="shared" si="11"/>
        <v>773500</v>
      </c>
      <c r="U341" s="19" t="s">
        <v>682</v>
      </c>
    </row>
    <row r="342" spans="1:21">
      <c r="A342">
        <v>124</v>
      </c>
      <c r="B342" t="s">
        <v>132</v>
      </c>
      <c r="C342" s="2">
        <v>151</v>
      </c>
      <c r="D342" s="9" t="s">
        <v>132</v>
      </c>
      <c r="E342" s="12">
        <f>IF(D342=B342,0,1)</f>
        <v>0</v>
      </c>
      <c r="F342" s="4" t="s">
        <v>557</v>
      </c>
      <c r="G342" s="18" t="s">
        <v>685</v>
      </c>
      <c r="H342" s="4" t="s">
        <v>628</v>
      </c>
      <c r="I342" s="1">
        <v>45500</v>
      </c>
      <c r="J342" s="5">
        <f>I342/0.7</f>
        <v>65000.000000000007</v>
      </c>
      <c r="K342">
        <v>36</v>
      </c>
      <c r="L342">
        <v>6</v>
      </c>
      <c r="M342">
        <v>6</v>
      </c>
      <c r="N342">
        <v>5</v>
      </c>
      <c r="O342">
        <v>1</v>
      </c>
      <c r="P342">
        <v>36</v>
      </c>
      <c r="Q342">
        <v>6</v>
      </c>
      <c r="R342">
        <v>30</v>
      </c>
      <c r="S342">
        <f t="shared" si="10"/>
        <v>1</v>
      </c>
      <c r="T342" s="17">
        <f t="shared" si="11"/>
        <v>45500</v>
      </c>
      <c r="U342" s="19" t="s">
        <v>682</v>
      </c>
    </row>
    <row r="343" spans="1:21">
      <c r="A343">
        <v>128</v>
      </c>
      <c r="B343" t="s">
        <v>136</v>
      </c>
      <c r="C343" s="2">
        <v>155</v>
      </c>
      <c r="D343" s="9" t="s">
        <v>136</v>
      </c>
      <c r="E343" s="12">
        <f>IF(D343=B343,0,1)</f>
        <v>0</v>
      </c>
      <c r="F343" s="4" t="s">
        <v>557</v>
      </c>
      <c r="G343" s="18" t="s">
        <v>685</v>
      </c>
      <c r="H343" s="4" t="s">
        <v>628</v>
      </c>
      <c r="I343" s="1">
        <v>45500</v>
      </c>
      <c r="J343" s="5">
        <f>I343/0.7</f>
        <v>65000.000000000007</v>
      </c>
      <c r="K343">
        <v>36</v>
      </c>
      <c r="L343">
        <v>5</v>
      </c>
      <c r="M343">
        <v>5</v>
      </c>
      <c r="N343">
        <v>3</v>
      </c>
      <c r="O343">
        <v>2</v>
      </c>
      <c r="P343">
        <v>32</v>
      </c>
      <c r="Q343">
        <v>2</v>
      </c>
      <c r="R343">
        <v>30</v>
      </c>
      <c r="S343">
        <f t="shared" si="10"/>
        <v>-5</v>
      </c>
      <c r="T343" s="17">
        <f t="shared" si="11"/>
        <v>0</v>
      </c>
      <c r="U343" s="19" t="s">
        <v>682</v>
      </c>
    </row>
    <row r="344" spans="1:21">
      <c r="A344">
        <v>195</v>
      </c>
      <c r="B344" t="s">
        <v>203</v>
      </c>
      <c r="C344" s="2">
        <v>219</v>
      </c>
      <c r="D344" s="4" t="s">
        <v>203</v>
      </c>
      <c r="E344" s="12">
        <f>IF(D344=B344,0,1)</f>
        <v>0</v>
      </c>
      <c r="F344" s="4" t="s">
        <v>593</v>
      </c>
      <c r="G344" s="18" t="s">
        <v>685</v>
      </c>
      <c r="H344" s="4" t="s">
        <v>629</v>
      </c>
      <c r="I344" s="1">
        <v>100000</v>
      </c>
      <c r="J344" s="5">
        <f>I344/0.7</f>
        <v>142857.14285714287</v>
      </c>
      <c r="K344">
        <v>28</v>
      </c>
      <c r="L344">
        <v>0</v>
      </c>
      <c r="M344">
        <v>0</v>
      </c>
      <c r="N344">
        <v>0</v>
      </c>
      <c r="O344">
        <v>0</v>
      </c>
      <c r="P344">
        <v>34</v>
      </c>
      <c r="Q344">
        <v>4</v>
      </c>
      <c r="R344">
        <v>30</v>
      </c>
      <c r="S344">
        <f t="shared" si="10"/>
        <v>0</v>
      </c>
      <c r="T344" s="17">
        <f t="shared" si="11"/>
        <v>0</v>
      </c>
      <c r="U344" s="19" t="s">
        <v>682</v>
      </c>
    </row>
    <row r="345" spans="1:21">
      <c r="A345">
        <v>218</v>
      </c>
      <c r="B345" t="s">
        <v>226</v>
      </c>
      <c r="C345" s="2">
        <v>250</v>
      </c>
      <c r="D345" s="4" t="s">
        <v>226</v>
      </c>
      <c r="E345" s="12">
        <f>IF(D345=B345,0,1)</f>
        <v>0</v>
      </c>
      <c r="F345" s="4" t="s">
        <v>561</v>
      </c>
      <c r="G345" s="18" t="s">
        <v>685</v>
      </c>
      <c r="H345" s="4" t="s">
        <v>642</v>
      </c>
      <c r="I345" s="1">
        <v>91000</v>
      </c>
      <c r="J345" s="5">
        <f>I345/0.7</f>
        <v>130000.00000000001</v>
      </c>
      <c r="K345">
        <v>77</v>
      </c>
      <c r="L345">
        <v>35</v>
      </c>
      <c r="M345">
        <v>35</v>
      </c>
      <c r="N345">
        <v>33</v>
      </c>
      <c r="O345">
        <v>2</v>
      </c>
      <c r="P345">
        <v>52</v>
      </c>
      <c r="Q345">
        <v>22</v>
      </c>
      <c r="R345">
        <v>30</v>
      </c>
      <c r="S345">
        <f t="shared" si="10"/>
        <v>25</v>
      </c>
      <c r="T345" s="17">
        <f t="shared" si="11"/>
        <v>2275000</v>
      </c>
      <c r="U345" s="19" t="s">
        <v>682</v>
      </c>
    </row>
    <row r="346" spans="1:21">
      <c r="A346">
        <v>321</v>
      </c>
      <c r="B346" t="s">
        <v>329</v>
      </c>
      <c r="C346" s="2">
        <v>58</v>
      </c>
      <c r="D346" s="10" t="s">
        <v>329</v>
      </c>
      <c r="E346" s="12">
        <f>IF(D346=B346,0,1)</f>
        <v>0</v>
      </c>
      <c r="F346" s="4" t="s">
        <v>684</v>
      </c>
      <c r="G346" s="18" t="s">
        <v>685</v>
      </c>
      <c r="H346" s="4" t="s">
        <v>659</v>
      </c>
      <c r="I346" s="1">
        <v>128000</v>
      </c>
      <c r="J346" s="5">
        <f>I346/0.7</f>
        <v>182857.14285714287</v>
      </c>
      <c r="K346">
        <v>36</v>
      </c>
      <c r="L346">
        <v>6</v>
      </c>
      <c r="M346">
        <v>6</v>
      </c>
      <c r="N346">
        <v>4</v>
      </c>
      <c r="O346">
        <v>2</v>
      </c>
      <c r="P346">
        <v>32</v>
      </c>
      <c r="Q346">
        <v>2</v>
      </c>
      <c r="R346">
        <v>30</v>
      </c>
      <c r="S346">
        <f t="shared" si="10"/>
        <v>-4</v>
      </c>
      <c r="T346" s="17">
        <f t="shared" si="11"/>
        <v>0</v>
      </c>
      <c r="U346" s="19" t="s">
        <v>682</v>
      </c>
    </row>
    <row r="347" spans="1:21">
      <c r="A347">
        <v>341</v>
      </c>
      <c r="B347" t="s">
        <v>349</v>
      </c>
      <c r="C347" s="2">
        <v>169</v>
      </c>
      <c r="D347" s="8" t="s">
        <v>349</v>
      </c>
      <c r="E347" s="12">
        <f>IF(D347=B347,0,1)</f>
        <v>0</v>
      </c>
      <c r="F347" s="4" t="s">
        <v>556</v>
      </c>
      <c r="G347" s="18" t="s">
        <v>685</v>
      </c>
      <c r="H347" s="4" t="s">
        <v>629</v>
      </c>
      <c r="I347" s="1">
        <v>85000</v>
      </c>
      <c r="J347" s="5">
        <f>I347/0.7</f>
        <v>121428.57142857143</v>
      </c>
      <c r="K347">
        <v>54</v>
      </c>
      <c r="L347">
        <v>21</v>
      </c>
      <c r="M347">
        <v>21</v>
      </c>
      <c r="N347">
        <v>11</v>
      </c>
      <c r="O347">
        <v>10</v>
      </c>
      <c r="P347">
        <v>31</v>
      </c>
      <c r="Q347">
        <v>1</v>
      </c>
      <c r="R347">
        <v>30</v>
      </c>
      <c r="S347">
        <f t="shared" si="10"/>
        <v>-29</v>
      </c>
      <c r="T347" s="17">
        <f t="shared" si="11"/>
        <v>0</v>
      </c>
      <c r="U347" s="19" t="s">
        <v>682</v>
      </c>
    </row>
    <row r="348" spans="1:21">
      <c r="A348">
        <v>344</v>
      </c>
      <c r="B348" t="s">
        <v>352</v>
      </c>
      <c r="C348" s="2">
        <v>125</v>
      </c>
      <c r="D348" s="9" t="s">
        <v>352</v>
      </c>
      <c r="E348" s="12">
        <f>IF(D348=B348,0,1)</f>
        <v>0</v>
      </c>
      <c r="F348" s="4" t="s">
        <v>585</v>
      </c>
      <c r="G348" s="18" t="s">
        <v>685</v>
      </c>
      <c r="H348" s="4" t="s">
        <v>629</v>
      </c>
      <c r="I348" s="1">
        <v>95000</v>
      </c>
      <c r="J348" s="5">
        <f>I348/0.7</f>
        <v>135714.28571428571</v>
      </c>
      <c r="K348">
        <v>52</v>
      </c>
      <c r="L348">
        <v>20</v>
      </c>
      <c r="M348">
        <v>20</v>
      </c>
      <c r="N348">
        <v>17</v>
      </c>
      <c r="O348">
        <v>3</v>
      </c>
      <c r="P348">
        <v>37</v>
      </c>
      <c r="Q348">
        <v>7</v>
      </c>
      <c r="R348">
        <v>30</v>
      </c>
      <c r="S348">
        <f t="shared" si="10"/>
        <v>5</v>
      </c>
      <c r="T348" s="17">
        <f t="shared" si="11"/>
        <v>475000</v>
      </c>
      <c r="U348" s="19" t="s">
        <v>682</v>
      </c>
    </row>
    <row r="349" spans="1:21">
      <c r="A349">
        <v>5</v>
      </c>
      <c r="B349" t="s">
        <v>13</v>
      </c>
      <c r="C349" s="2">
        <v>340</v>
      </c>
      <c r="D349" s="6" t="s">
        <v>13</v>
      </c>
      <c r="E349" s="12">
        <f>IF(D349=B349,0,1)</f>
        <v>0</v>
      </c>
      <c r="F349" s="4" t="s">
        <v>547</v>
      </c>
      <c r="G349" s="18" t="s">
        <v>685</v>
      </c>
      <c r="H349" s="4" t="s">
        <v>600</v>
      </c>
      <c r="I349" s="1">
        <v>66050</v>
      </c>
      <c r="J349" s="5">
        <f>I349/0.7</f>
        <v>94357.14285714287</v>
      </c>
      <c r="K349">
        <v>36</v>
      </c>
      <c r="L349">
        <v>5</v>
      </c>
      <c r="M349">
        <v>5</v>
      </c>
      <c r="N349">
        <v>2</v>
      </c>
      <c r="O349">
        <v>3</v>
      </c>
      <c r="P349">
        <v>32</v>
      </c>
      <c r="Q349">
        <v>3</v>
      </c>
      <c r="R349">
        <v>29</v>
      </c>
      <c r="S349">
        <f t="shared" si="10"/>
        <v>-10</v>
      </c>
      <c r="T349" s="17">
        <f t="shared" si="11"/>
        <v>0</v>
      </c>
      <c r="U349" s="19" t="s">
        <v>682</v>
      </c>
    </row>
    <row r="350" spans="1:21">
      <c r="A350">
        <v>39</v>
      </c>
      <c r="B350" t="s">
        <v>47</v>
      </c>
      <c r="C350" s="2">
        <v>238</v>
      </c>
      <c r="D350" s="4" t="s">
        <v>47</v>
      </c>
      <c r="E350" s="12">
        <f>IF(D350=B350,0,1)</f>
        <v>0</v>
      </c>
      <c r="F350" s="4" t="s">
        <v>549</v>
      </c>
      <c r="G350" s="18" t="s">
        <v>685</v>
      </c>
      <c r="H350" s="4" t="s">
        <v>607</v>
      </c>
      <c r="I350" s="1">
        <v>111750</v>
      </c>
      <c r="J350" s="5">
        <f>I350/0.7</f>
        <v>159642.85714285716</v>
      </c>
      <c r="K350">
        <v>53</v>
      </c>
      <c r="L350">
        <v>25</v>
      </c>
      <c r="M350">
        <v>25</v>
      </c>
      <c r="N350">
        <v>21</v>
      </c>
      <c r="O350">
        <v>4</v>
      </c>
      <c r="P350">
        <v>31</v>
      </c>
      <c r="Q350">
        <v>2</v>
      </c>
      <c r="R350">
        <v>29</v>
      </c>
      <c r="S350">
        <f t="shared" si="10"/>
        <v>5</v>
      </c>
      <c r="T350" s="17">
        <f t="shared" si="11"/>
        <v>558750</v>
      </c>
      <c r="U350" s="19" t="s">
        <v>682</v>
      </c>
    </row>
    <row r="351" spans="1:21">
      <c r="A351">
        <v>66</v>
      </c>
      <c r="B351" t="s">
        <v>74</v>
      </c>
      <c r="C351" s="2">
        <v>111</v>
      </c>
      <c r="D351" s="9" t="s">
        <v>74</v>
      </c>
      <c r="E351" s="12">
        <f>IF(D351=B351,0,1)</f>
        <v>0</v>
      </c>
      <c r="F351" s="4" t="s">
        <v>583</v>
      </c>
      <c r="G351" s="18" t="s">
        <v>685</v>
      </c>
      <c r="H351" s="4" t="s">
        <v>615</v>
      </c>
      <c r="I351" s="1">
        <v>82500</v>
      </c>
      <c r="J351" s="5">
        <f>I351/0.7</f>
        <v>117857.14285714287</v>
      </c>
      <c r="K351">
        <v>36</v>
      </c>
      <c r="L351">
        <v>7</v>
      </c>
      <c r="M351">
        <v>7</v>
      </c>
      <c r="N351">
        <v>1</v>
      </c>
      <c r="O351">
        <v>6</v>
      </c>
      <c r="P351">
        <v>39</v>
      </c>
      <c r="Q351">
        <v>10</v>
      </c>
      <c r="R351">
        <v>29</v>
      </c>
      <c r="S351">
        <f t="shared" si="10"/>
        <v>-23</v>
      </c>
      <c r="T351" s="17">
        <f t="shared" si="11"/>
        <v>0</v>
      </c>
      <c r="U351" s="19" t="s">
        <v>682</v>
      </c>
    </row>
    <row r="352" spans="1:21">
      <c r="A352">
        <v>97</v>
      </c>
      <c r="B352" t="s">
        <v>105</v>
      </c>
      <c r="C352" s="2">
        <v>338</v>
      </c>
      <c r="D352" s="6" t="s">
        <v>105</v>
      </c>
      <c r="E352" s="12">
        <f>IF(D352=B352,0,1)</f>
        <v>0</v>
      </c>
      <c r="F352" s="4" t="s">
        <v>547</v>
      </c>
      <c r="G352" s="18" t="s">
        <v>685</v>
      </c>
      <c r="H352" s="4" t="s">
        <v>622</v>
      </c>
      <c r="I352" s="1">
        <v>60000</v>
      </c>
      <c r="J352" s="5">
        <f>I352/0.7</f>
        <v>85714.285714285725</v>
      </c>
      <c r="K352">
        <v>66</v>
      </c>
      <c r="L352">
        <v>36</v>
      </c>
      <c r="M352">
        <v>36</v>
      </c>
      <c r="N352">
        <v>35</v>
      </c>
      <c r="O352">
        <v>1</v>
      </c>
      <c r="P352">
        <v>31</v>
      </c>
      <c r="Q352">
        <v>2</v>
      </c>
      <c r="R352">
        <v>29</v>
      </c>
      <c r="S352">
        <f t="shared" si="10"/>
        <v>31</v>
      </c>
      <c r="T352" s="17">
        <f t="shared" si="11"/>
        <v>1860000</v>
      </c>
      <c r="U352" s="19" t="s">
        <v>682</v>
      </c>
    </row>
    <row r="353" spans="1:21">
      <c r="A353">
        <v>219</v>
      </c>
      <c r="B353" t="s">
        <v>227</v>
      </c>
      <c r="C353" s="2">
        <v>179</v>
      </c>
      <c r="D353" s="9" t="s">
        <v>227</v>
      </c>
      <c r="E353" s="12">
        <f>IF(D353=B353,0,1)</f>
        <v>0</v>
      </c>
      <c r="F353" s="4" t="s">
        <v>541</v>
      </c>
      <c r="G353" s="18" t="s">
        <v>685</v>
      </c>
      <c r="H353" s="4" t="s">
        <v>642</v>
      </c>
      <c r="I353" s="1">
        <v>73000</v>
      </c>
      <c r="J353" s="5">
        <f>I353/0.7</f>
        <v>104285.71428571429</v>
      </c>
      <c r="K353">
        <v>36</v>
      </c>
      <c r="L353">
        <v>7</v>
      </c>
      <c r="M353">
        <v>7</v>
      </c>
      <c r="N353">
        <v>5</v>
      </c>
      <c r="O353">
        <v>2</v>
      </c>
      <c r="P353">
        <v>36</v>
      </c>
      <c r="Q353">
        <v>7</v>
      </c>
      <c r="R353">
        <v>29</v>
      </c>
      <c r="S353">
        <f t="shared" si="10"/>
        <v>-3</v>
      </c>
      <c r="T353" s="17">
        <f t="shared" si="11"/>
        <v>0</v>
      </c>
      <c r="U353" s="19" t="s">
        <v>682</v>
      </c>
    </row>
    <row r="354" spans="1:21">
      <c r="A354">
        <v>261</v>
      </c>
      <c r="B354" t="s">
        <v>269</v>
      </c>
      <c r="C354" s="2">
        <v>201</v>
      </c>
      <c r="D354" s="6" t="s">
        <v>269</v>
      </c>
      <c r="E354" s="12">
        <f>IF(D354=B354,0,1)</f>
        <v>0</v>
      </c>
      <c r="F354" s="4" t="s">
        <v>593</v>
      </c>
      <c r="G354" s="18" t="s">
        <v>685</v>
      </c>
      <c r="H354" s="4" t="s">
        <v>647</v>
      </c>
      <c r="I354" s="1">
        <v>101950</v>
      </c>
      <c r="J354" s="5">
        <f>I354/0.7</f>
        <v>145642.85714285716</v>
      </c>
      <c r="K354">
        <v>36</v>
      </c>
      <c r="L354">
        <v>5</v>
      </c>
      <c r="M354">
        <v>5</v>
      </c>
      <c r="N354">
        <v>-1</v>
      </c>
      <c r="O354">
        <v>6</v>
      </c>
      <c r="P354">
        <v>44</v>
      </c>
      <c r="Q354">
        <v>15</v>
      </c>
      <c r="R354">
        <v>29</v>
      </c>
      <c r="S354">
        <f t="shared" si="10"/>
        <v>-25</v>
      </c>
      <c r="T354" s="17">
        <f t="shared" si="11"/>
        <v>0</v>
      </c>
      <c r="U354" s="19" t="s">
        <v>682</v>
      </c>
    </row>
    <row r="355" spans="1:21">
      <c r="A355">
        <v>316</v>
      </c>
      <c r="B355" t="s">
        <v>324</v>
      </c>
      <c r="C355" s="2">
        <v>49</v>
      </c>
      <c r="D355" s="3" t="s">
        <v>324</v>
      </c>
      <c r="E355" s="12">
        <f>IF(D355=B355,0,1)</f>
        <v>0</v>
      </c>
      <c r="F355" s="4" t="s">
        <v>684</v>
      </c>
      <c r="G355" s="18" t="s">
        <v>685</v>
      </c>
      <c r="H355" s="4" t="s">
        <v>657</v>
      </c>
      <c r="I355" s="1">
        <v>85650</v>
      </c>
      <c r="J355" s="5">
        <f>I355/0.7</f>
        <v>122357.14285714287</v>
      </c>
      <c r="K355">
        <v>35</v>
      </c>
      <c r="L355">
        <v>5</v>
      </c>
      <c r="M355">
        <v>5</v>
      </c>
      <c r="N355">
        <v>3</v>
      </c>
      <c r="O355">
        <v>2</v>
      </c>
      <c r="P355">
        <v>35</v>
      </c>
      <c r="Q355">
        <v>6</v>
      </c>
      <c r="R355">
        <v>29</v>
      </c>
      <c r="S355">
        <f t="shared" si="10"/>
        <v>-5</v>
      </c>
      <c r="T355" s="17">
        <f t="shared" si="11"/>
        <v>0</v>
      </c>
      <c r="U355" s="19" t="s">
        <v>682</v>
      </c>
    </row>
    <row r="356" spans="1:21">
      <c r="A356">
        <v>391</v>
      </c>
      <c r="B356" t="s">
        <v>399</v>
      </c>
      <c r="C356" s="2">
        <v>276</v>
      </c>
      <c r="D356" s="6" t="s">
        <v>399</v>
      </c>
      <c r="E356" s="12">
        <f>IF(D356=B356,0,1)</f>
        <v>0</v>
      </c>
      <c r="F356" s="4" t="s">
        <v>579</v>
      </c>
      <c r="G356" s="18" t="s">
        <v>685</v>
      </c>
      <c r="H356" s="4" t="s">
        <v>636</v>
      </c>
      <c r="I356" s="1">
        <v>70000</v>
      </c>
      <c r="J356" s="5">
        <f>I356/0.7</f>
        <v>100000</v>
      </c>
      <c r="K356">
        <v>36</v>
      </c>
      <c r="L356">
        <v>7</v>
      </c>
      <c r="M356">
        <v>7</v>
      </c>
      <c r="N356">
        <v>0</v>
      </c>
      <c r="O356">
        <v>7</v>
      </c>
      <c r="P356">
        <v>31</v>
      </c>
      <c r="Q356">
        <v>2</v>
      </c>
      <c r="R356">
        <v>29</v>
      </c>
      <c r="S356">
        <f t="shared" si="10"/>
        <v>-28</v>
      </c>
      <c r="T356" s="17">
        <f t="shared" si="11"/>
        <v>0</v>
      </c>
      <c r="U356" s="19" t="s">
        <v>682</v>
      </c>
    </row>
    <row r="357" spans="1:21">
      <c r="A357">
        <v>451</v>
      </c>
      <c r="B357" t="s">
        <v>459</v>
      </c>
      <c r="C357" s="2">
        <v>405</v>
      </c>
      <c r="D357" s="6" t="s">
        <v>459</v>
      </c>
      <c r="E357" s="12">
        <f>IF(D357=B357,0,1)</f>
        <v>0</v>
      </c>
      <c r="F357" s="4" t="s">
        <v>546</v>
      </c>
      <c r="G357" s="18" t="s">
        <v>685</v>
      </c>
      <c r="H357" s="4" t="s">
        <v>668</v>
      </c>
      <c r="I357" s="1">
        <v>71300</v>
      </c>
      <c r="J357" s="5">
        <f>I357/0.7</f>
        <v>101857.14285714287</v>
      </c>
      <c r="K357">
        <v>36</v>
      </c>
      <c r="L357">
        <v>7</v>
      </c>
      <c r="M357">
        <v>7</v>
      </c>
      <c r="N357">
        <v>3</v>
      </c>
      <c r="O357">
        <v>4</v>
      </c>
      <c r="P357">
        <v>30</v>
      </c>
      <c r="Q357">
        <v>1</v>
      </c>
      <c r="R357">
        <v>29</v>
      </c>
      <c r="S357">
        <f t="shared" si="10"/>
        <v>-13</v>
      </c>
      <c r="T357" s="17">
        <f t="shared" si="11"/>
        <v>0</v>
      </c>
      <c r="U357" s="19" t="s">
        <v>682</v>
      </c>
    </row>
    <row r="358" spans="1:21">
      <c r="A358">
        <v>508</v>
      </c>
      <c r="B358" t="s">
        <v>516</v>
      </c>
      <c r="C358" s="2">
        <v>237</v>
      </c>
      <c r="D358" s="6" t="s">
        <v>516</v>
      </c>
      <c r="E358" s="12">
        <f>IF(D358=B358,0,1)</f>
        <v>0</v>
      </c>
      <c r="F358" s="4" t="s">
        <v>549</v>
      </c>
      <c r="G358" s="18" t="s">
        <v>685</v>
      </c>
      <c r="H358" s="4" t="s">
        <v>681</v>
      </c>
      <c r="I358" s="1">
        <v>111750</v>
      </c>
      <c r="J358" s="5">
        <f>I358/0.7</f>
        <v>159642.85714285716</v>
      </c>
      <c r="K358">
        <v>64</v>
      </c>
      <c r="L358">
        <v>44</v>
      </c>
      <c r="M358">
        <v>44</v>
      </c>
      <c r="N358">
        <v>40</v>
      </c>
      <c r="O358">
        <v>4</v>
      </c>
      <c r="P358">
        <v>36</v>
      </c>
      <c r="Q358">
        <v>7</v>
      </c>
      <c r="R358">
        <v>29</v>
      </c>
      <c r="S358">
        <f t="shared" si="10"/>
        <v>24</v>
      </c>
      <c r="T358" s="17">
        <f t="shared" si="11"/>
        <v>2682000</v>
      </c>
      <c r="U358" s="19" t="s">
        <v>682</v>
      </c>
    </row>
    <row r="359" spans="1:21">
      <c r="A359">
        <v>42</v>
      </c>
      <c r="B359" t="s">
        <v>50</v>
      </c>
      <c r="C359" s="2">
        <v>164</v>
      </c>
      <c r="D359" s="9" t="s">
        <v>50</v>
      </c>
      <c r="E359" s="12">
        <f>IF(D359=B359,0,1)</f>
        <v>0</v>
      </c>
      <c r="F359" s="4" t="s">
        <v>550</v>
      </c>
      <c r="G359" s="18" t="s">
        <v>685</v>
      </c>
      <c r="H359" s="6" t="s">
        <v>526</v>
      </c>
      <c r="I359" s="1">
        <v>57650</v>
      </c>
      <c r="J359" s="5">
        <f>I359/0.7</f>
        <v>82357.14285714287</v>
      </c>
      <c r="K359">
        <v>36</v>
      </c>
      <c r="L359">
        <v>8</v>
      </c>
      <c r="M359">
        <v>8</v>
      </c>
      <c r="N359">
        <v>5</v>
      </c>
      <c r="O359">
        <v>3</v>
      </c>
      <c r="P359">
        <v>30</v>
      </c>
      <c r="Q359">
        <v>2</v>
      </c>
      <c r="R359">
        <v>28</v>
      </c>
      <c r="S359">
        <f t="shared" si="10"/>
        <v>-7</v>
      </c>
      <c r="T359" s="17">
        <f t="shared" si="11"/>
        <v>0</v>
      </c>
      <c r="U359" s="19" t="s">
        <v>686</v>
      </c>
    </row>
    <row r="360" spans="1:21">
      <c r="A360">
        <v>204</v>
      </c>
      <c r="B360" t="s">
        <v>212</v>
      </c>
      <c r="C360" s="2">
        <v>388</v>
      </c>
      <c r="D360" s="6" t="s">
        <v>212</v>
      </c>
      <c r="E360" s="12">
        <f>IF(D360=B360,0,1)</f>
        <v>0</v>
      </c>
      <c r="F360" s="4" t="s">
        <v>546</v>
      </c>
      <c r="G360" s="18" t="s">
        <v>685</v>
      </c>
      <c r="H360" s="4" t="s">
        <v>599</v>
      </c>
      <c r="I360" s="1">
        <v>64600</v>
      </c>
      <c r="J360" s="5">
        <f>I360/0.7</f>
        <v>92285.71428571429</v>
      </c>
      <c r="K360">
        <v>36</v>
      </c>
      <c r="L360">
        <v>8</v>
      </c>
      <c r="M360">
        <v>8</v>
      </c>
      <c r="N360">
        <v>5</v>
      </c>
      <c r="O360">
        <v>3</v>
      </c>
      <c r="P360">
        <v>29</v>
      </c>
      <c r="Q360">
        <v>1</v>
      </c>
      <c r="R360">
        <v>28</v>
      </c>
      <c r="S360">
        <f t="shared" si="10"/>
        <v>-7</v>
      </c>
      <c r="T360" s="17">
        <f t="shared" si="11"/>
        <v>0</v>
      </c>
      <c r="U360" s="19" t="s">
        <v>682</v>
      </c>
    </row>
    <row r="361" spans="1:21">
      <c r="A361">
        <v>235</v>
      </c>
      <c r="B361" t="s">
        <v>243</v>
      </c>
      <c r="C361" s="2">
        <v>11</v>
      </c>
      <c r="D361" s="7" t="s">
        <v>243</v>
      </c>
      <c r="E361" s="12">
        <f>IF(D361=B361,0,1)</f>
        <v>0</v>
      </c>
      <c r="F361" s="4" t="s">
        <v>577</v>
      </c>
      <c r="G361" s="18" t="s">
        <v>685</v>
      </c>
      <c r="H361" s="4" t="s">
        <v>645</v>
      </c>
      <c r="I361" s="1">
        <v>58650</v>
      </c>
      <c r="J361" s="5">
        <f>I361/0.7</f>
        <v>83785.71428571429</v>
      </c>
      <c r="K361">
        <v>36</v>
      </c>
      <c r="L361">
        <v>8</v>
      </c>
      <c r="M361">
        <v>8</v>
      </c>
      <c r="N361">
        <v>4</v>
      </c>
      <c r="O361">
        <v>4</v>
      </c>
      <c r="P361">
        <v>28</v>
      </c>
      <c r="R361">
        <v>28</v>
      </c>
      <c r="S361">
        <f t="shared" si="10"/>
        <v>-12</v>
      </c>
      <c r="T361" s="17">
        <f t="shared" si="11"/>
        <v>0</v>
      </c>
      <c r="U361" s="19" t="s">
        <v>682</v>
      </c>
    </row>
    <row r="362" spans="1:21">
      <c r="A362">
        <v>258</v>
      </c>
      <c r="B362" t="s">
        <v>266</v>
      </c>
      <c r="C362" s="2">
        <v>345</v>
      </c>
      <c r="D362" s="6" t="s">
        <v>266</v>
      </c>
      <c r="E362" s="12">
        <f>IF(D362=B362,0,1)</f>
        <v>0</v>
      </c>
      <c r="F362" s="4" t="s">
        <v>578</v>
      </c>
      <c r="G362" s="18" t="s">
        <v>685</v>
      </c>
      <c r="H362" s="4" t="s">
        <v>646</v>
      </c>
      <c r="I362" s="1">
        <v>70250</v>
      </c>
      <c r="J362" s="5">
        <f>I362/0.7</f>
        <v>100357.14285714287</v>
      </c>
      <c r="K362">
        <v>36</v>
      </c>
      <c r="L362">
        <v>8</v>
      </c>
      <c r="M362">
        <v>8</v>
      </c>
      <c r="N362">
        <v>2</v>
      </c>
      <c r="O362">
        <v>6</v>
      </c>
      <c r="P362">
        <v>29</v>
      </c>
      <c r="Q362">
        <v>1</v>
      </c>
      <c r="R362">
        <v>28</v>
      </c>
      <c r="S362">
        <f t="shared" si="10"/>
        <v>-22</v>
      </c>
      <c r="T362" s="17">
        <f t="shared" si="11"/>
        <v>0</v>
      </c>
      <c r="U362" s="19" t="s">
        <v>682</v>
      </c>
    </row>
    <row r="363" spans="1:21">
      <c r="A363">
        <v>392</v>
      </c>
      <c r="B363" t="s">
        <v>400</v>
      </c>
      <c r="C363" s="2">
        <v>302</v>
      </c>
      <c r="D363" s="6" t="s">
        <v>400</v>
      </c>
      <c r="E363" s="12">
        <f>IF(D363=B363,0,1)</f>
        <v>0</v>
      </c>
      <c r="F363" s="4" t="s">
        <v>545</v>
      </c>
      <c r="G363" s="18" t="s">
        <v>685</v>
      </c>
      <c r="H363" s="4" t="s">
        <v>636</v>
      </c>
      <c r="I363" s="1">
        <v>72000</v>
      </c>
      <c r="J363" s="5">
        <f>I363/0.7</f>
        <v>102857.14285714287</v>
      </c>
      <c r="K363">
        <v>36</v>
      </c>
      <c r="L363">
        <v>6</v>
      </c>
      <c r="M363">
        <v>6</v>
      </c>
      <c r="N363">
        <v>0</v>
      </c>
      <c r="O363">
        <v>6</v>
      </c>
      <c r="P363">
        <v>29</v>
      </c>
      <c r="Q363">
        <v>1</v>
      </c>
      <c r="R363">
        <v>28</v>
      </c>
      <c r="S363">
        <f t="shared" si="10"/>
        <v>-24</v>
      </c>
      <c r="T363" s="17">
        <f t="shared" si="11"/>
        <v>0</v>
      </c>
      <c r="U363" s="19" t="s">
        <v>682</v>
      </c>
    </row>
    <row r="364" spans="1:21">
      <c r="A364">
        <v>416</v>
      </c>
      <c r="B364" t="s">
        <v>424</v>
      </c>
      <c r="C364" s="2">
        <v>7</v>
      </c>
      <c r="D364" s="3" t="s">
        <v>424</v>
      </c>
      <c r="E364" s="12">
        <f>IF(D364=B364,0,1)</f>
        <v>0</v>
      </c>
      <c r="F364" s="4" t="s">
        <v>592</v>
      </c>
      <c r="G364" s="18" t="s">
        <v>685</v>
      </c>
      <c r="H364" s="4" t="s">
        <v>629</v>
      </c>
      <c r="I364" s="1">
        <v>70000</v>
      </c>
      <c r="J364" s="5">
        <f>I364/0.7</f>
        <v>100000</v>
      </c>
      <c r="K364">
        <v>36</v>
      </c>
      <c r="L364">
        <v>8</v>
      </c>
      <c r="M364">
        <v>8</v>
      </c>
      <c r="N364">
        <v>6</v>
      </c>
      <c r="O364">
        <v>2</v>
      </c>
      <c r="P364">
        <v>46</v>
      </c>
      <c r="Q364">
        <v>18</v>
      </c>
      <c r="R364">
        <v>28</v>
      </c>
      <c r="S364">
        <f t="shared" si="10"/>
        <v>-2</v>
      </c>
      <c r="T364" s="17">
        <f t="shared" si="11"/>
        <v>0</v>
      </c>
      <c r="U364" s="19" t="s">
        <v>682</v>
      </c>
    </row>
    <row r="365" spans="1:21">
      <c r="A365">
        <v>436</v>
      </c>
      <c r="B365" t="s">
        <v>444</v>
      </c>
      <c r="C365" s="2">
        <v>478</v>
      </c>
      <c r="D365" s="6" t="s">
        <v>444</v>
      </c>
      <c r="E365" s="12">
        <f>IF(D365=B365,0,1)</f>
        <v>0</v>
      </c>
      <c r="F365" s="4" t="s">
        <v>551</v>
      </c>
      <c r="G365" s="18" t="s">
        <v>685</v>
      </c>
      <c r="H365" s="4" t="s">
        <v>668</v>
      </c>
      <c r="I365" s="1">
        <v>55700</v>
      </c>
      <c r="J365" s="5">
        <f>I365/0.7</f>
        <v>79571.42857142858</v>
      </c>
      <c r="K365">
        <v>36</v>
      </c>
      <c r="L365">
        <v>7</v>
      </c>
      <c r="M365">
        <v>7</v>
      </c>
      <c r="N365">
        <v>-4</v>
      </c>
      <c r="O365">
        <v>11</v>
      </c>
      <c r="P365">
        <v>28</v>
      </c>
      <c r="R365">
        <v>28</v>
      </c>
      <c r="S365">
        <f t="shared" si="10"/>
        <v>-48</v>
      </c>
      <c r="T365" s="17">
        <f t="shared" si="11"/>
        <v>0</v>
      </c>
      <c r="U365" s="19" t="s">
        <v>682</v>
      </c>
    </row>
    <row r="366" spans="1:21">
      <c r="A366">
        <v>468</v>
      </c>
      <c r="B366" t="s">
        <v>476</v>
      </c>
      <c r="C366" s="2">
        <v>347</v>
      </c>
      <c r="D366" s="6" t="s">
        <v>476</v>
      </c>
      <c r="E366" s="12">
        <f>IF(D366=B366,0,1)</f>
        <v>0</v>
      </c>
      <c r="F366" s="4" t="s">
        <v>547</v>
      </c>
      <c r="G366" s="18" t="s">
        <v>685</v>
      </c>
      <c r="H366" s="6" t="s">
        <v>537</v>
      </c>
      <c r="I366" s="1">
        <v>75000</v>
      </c>
      <c r="J366" s="5">
        <f>I366/0.7</f>
        <v>107142.85714285714</v>
      </c>
      <c r="K366">
        <v>35</v>
      </c>
      <c r="L366">
        <v>8</v>
      </c>
      <c r="M366">
        <v>8</v>
      </c>
      <c r="N366">
        <v>2</v>
      </c>
      <c r="O366">
        <v>6</v>
      </c>
      <c r="P366">
        <v>34</v>
      </c>
      <c r="Q366">
        <v>6</v>
      </c>
      <c r="R366">
        <v>28</v>
      </c>
      <c r="S366">
        <f t="shared" si="10"/>
        <v>-22</v>
      </c>
      <c r="T366" s="17">
        <f t="shared" si="11"/>
        <v>0</v>
      </c>
      <c r="U366" s="19" t="s">
        <v>682</v>
      </c>
    </row>
    <row r="367" spans="1:21">
      <c r="A367">
        <v>494</v>
      </c>
      <c r="B367" t="s">
        <v>502</v>
      </c>
      <c r="C367" s="2">
        <v>37</v>
      </c>
      <c r="D367" s="3" t="s">
        <v>502</v>
      </c>
      <c r="E367" s="12">
        <f>IF(D367=B367,0,1)</f>
        <v>0</v>
      </c>
      <c r="F367" s="4" t="s">
        <v>584</v>
      </c>
      <c r="G367" s="18" t="s">
        <v>685</v>
      </c>
      <c r="H367" s="4" t="s">
        <v>678</v>
      </c>
      <c r="I367" s="1">
        <v>85000</v>
      </c>
      <c r="J367" s="5">
        <f>I367/0.7</f>
        <v>121428.57142857143</v>
      </c>
      <c r="K367">
        <v>59</v>
      </c>
      <c r="L367">
        <v>32</v>
      </c>
      <c r="M367">
        <v>32</v>
      </c>
      <c r="N367">
        <v>26</v>
      </c>
      <c r="O367">
        <v>6</v>
      </c>
      <c r="P367">
        <v>43</v>
      </c>
      <c r="Q367">
        <v>15</v>
      </c>
      <c r="R367">
        <v>28</v>
      </c>
      <c r="S367">
        <f t="shared" si="10"/>
        <v>2</v>
      </c>
      <c r="T367" s="17">
        <f t="shared" si="11"/>
        <v>170000</v>
      </c>
      <c r="U367" s="19" t="s">
        <v>682</v>
      </c>
    </row>
    <row r="368" spans="1:21">
      <c r="A368">
        <v>137</v>
      </c>
      <c r="B368" t="s">
        <v>145</v>
      </c>
      <c r="C368" s="2">
        <v>56</v>
      </c>
      <c r="D368" s="11" t="s">
        <v>145</v>
      </c>
      <c r="E368" s="12">
        <f>IF(D368=B368,0,1)</f>
        <v>0</v>
      </c>
      <c r="F368" s="4" t="s">
        <v>684</v>
      </c>
      <c r="G368" s="18" t="s">
        <v>685</v>
      </c>
      <c r="H368" s="4" t="s">
        <v>629</v>
      </c>
      <c r="I368" s="1">
        <v>85000</v>
      </c>
      <c r="J368" s="5">
        <f>I368/0.7</f>
        <v>121428.57142857143</v>
      </c>
      <c r="K368">
        <v>65</v>
      </c>
      <c r="L368">
        <v>35</v>
      </c>
      <c r="M368">
        <v>35</v>
      </c>
      <c r="N368">
        <v>33</v>
      </c>
      <c r="O368">
        <v>2</v>
      </c>
      <c r="P368">
        <v>36</v>
      </c>
      <c r="Q368">
        <v>9</v>
      </c>
      <c r="R368">
        <v>27</v>
      </c>
      <c r="S368">
        <f t="shared" si="10"/>
        <v>25</v>
      </c>
      <c r="T368" s="17">
        <f t="shared" si="11"/>
        <v>2125000</v>
      </c>
      <c r="U368" s="19" t="s">
        <v>682</v>
      </c>
    </row>
    <row r="369" spans="1:21">
      <c r="A369">
        <v>231</v>
      </c>
      <c r="B369" t="s">
        <v>239</v>
      </c>
      <c r="C369" s="2">
        <v>116</v>
      </c>
      <c r="D369" s="9" t="s">
        <v>239</v>
      </c>
      <c r="E369" s="12">
        <f>IF(D369=B369,0,1)</f>
        <v>0</v>
      </c>
      <c r="F369" s="4" t="s">
        <v>583</v>
      </c>
      <c r="G369" s="18" t="s">
        <v>685</v>
      </c>
      <c r="H369" s="4" t="s">
        <v>645</v>
      </c>
      <c r="I369" s="1">
        <v>89050</v>
      </c>
      <c r="J369" s="5">
        <f>I369/0.7</f>
        <v>127214.28571428572</v>
      </c>
      <c r="K369">
        <v>36</v>
      </c>
      <c r="L369">
        <v>9</v>
      </c>
      <c r="M369">
        <v>9</v>
      </c>
      <c r="N369">
        <v>2</v>
      </c>
      <c r="O369">
        <v>7</v>
      </c>
      <c r="P369">
        <v>31</v>
      </c>
      <c r="Q369">
        <v>4</v>
      </c>
      <c r="R369">
        <v>27</v>
      </c>
      <c r="S369">
        <f t="shared" si="10"/>
        <v>-26</v>
      </c>
      <c r="T369" s="17">
        <f t="shared" si="11"/>
        <v>0</v>
      </c>
      <c r="U369" s="19" t="s">
        <v>682</v>
      </c>
    </row>
    <row r="370" spans="1:21">
      <c r="A370">
        <v>253</v>
      </c>
      <c r="B370" t="s">
        <v>261</v>
      </c>
      <c r="C370" s="2">
        <v>161</v>
      </c>
      <c r="D370" s="9" t="s">
        <v>261</v>
      </c>
      <c r="E370" s="12">
        <f>IF(D370=B370,0,1)</f>
        <v>0</v>
      </c>
      <c r="F370" s="4" t="s">
        <v>550</v>
      </c>
      <c r="G370" s="18" t="s">
        <v>685</v>
      </c>
      <c r="H370" s="4" t="s">
        <v>645</v>
      </c>
      <c r="I370" s="1">
        <v>58650</v>
      </c>
      <c r="J370" s="5">
        <f>I370/0.7</f>
        <v>83785.71428571429</v>
      </c>
      <c r="K370">
        <v>36</v>
      </c>
      <c r="L370">
        <v>9</v>
      </c>
      <c r="M370">
        <v>9</v>
      </c>
      <c r="N370">
        <v>7</v>
      </c>
      <c r="O370">
        <v>2</v>
      </c>
      <c r="P370">
        <v>32</v>
      </c>
      <c r="Q370">
        <v>5</v>
      </c>
      <c r="R370">
        <v>27</v>
      </c>
      <c r="S370">
        <f t="shared" si="10"/>
        <v>-1</v>
      </c>
      <c r="T370" s="17">
        <f t="shared" si="11"/>
        <v>0</v>
      </c>
      <c r="U370" s="19" t="s">
        <v>682</v>
      </c>
    </row>
    <row r="371" spans="1:21">
      <c r="A371">
        <v>288</v>
      </c>
      <c r="B371" t="s">
        <v>296</v>
      </c>
      <c r="C371" s="2">
        <v>383</v>
      </c>
      <c r="D371" s="6" t="s">
        <v>296</v>
      </c>
      <c r="E371" s="12">
        <f>IF(D371=B371,0,1)</f>
        <v>0</v>
      </c>
      <c r="F371" s="4" t="s">
        <v>546</v>
      </c>
      <c r="G371" s="18" t="s">
        <v>685</v>
      </c>
      <c r="H371" s="4" t="s">
        <v>631</v>
      </c>
      <c r="I371" s="1">
        <v>77850</v>
      </c>
      <c r="J371" s="5">
        <f>I371/0.7</f>
        <v>111214.28571428572</v>
      </c>
      <c r="K371">
        <v>40</v>
      </c>
      <c r="L371">
        <v>15</v>
      </c>
      <c r="M371">
        <v>15</v>
      </c>
      <c r="N371">
        <v>13</v>
      </c>
      <c r="O371">
        <v>2</v>
      </c>
      <c r="P371">
        <v>29</v>
      </c>
      <c r="Q371">
        <v>2</v>
      </c>
      <c r="R371">
        <v>27</v>
      </c>
      <c r="S371">
        <f t="shared" si="10"/>
        <v>5</v>
      </c>
      <c r="T371" s="17">
        <f t="shared" si="11"/>
        <v>389250</v>
      </c>
      <c r="U371" s="19" t="s">
        <v>682</v>
      </c>
    </row>
    <row r="372" spans="1:21">
      <c r="A372">
        <v>377</v>
      </c>
      <c r="B372" t="s">
        <v>385</v>
      </c>
      <c r="C372" s="2">
        <v>509</v>
      </c>
      <c r="D372" s="6" t="s">
        <v>385</v>
      </c>
      <c r="E372" s="12">
        <f>IF(D372=B372,0,1)</f>
        <v>0</v>
      </c>
      <c r="F372" s="4" t="s">
        <v>544</v>
      </c>
      <c r="G372" s="18"/>
      <c r="H372" s="4" t="s">
        <v>663</v>
      </c>
      <c r="I372" s="1">
        <v>38200</v>
      </c>
      <c r="J372" s="5">
        <f>I372/0.7</f>
        <v>54571.428571428572</v>
      </c>
      <c r="K372">
        <v>36</v>
      </c>
      <c r="L372">
        <v>9</v>
      </c>
      <c r="M372">
        <v>9</v>
      </c>
      <c r="N372">
        <v>4</v>
      </c>
      <c r="O372">
        <v>5</v>
      </c>
      <c r="P372">
        <v>30</v>
      </c>
      <c r="Q372">
        <v>3</v>
      </c>
      <c r="R372">
        <v>27</v>
      </c>
      <c r="S372">
        <f t="shared" si="10"/>
        <v>-16</v>
      </c>
      <c r="T372" s="17">
        <f t="shared" si="11"/>
        <v>0</v>
      </c>
      <c r="U372" s="19" t="s">
        <v>686</v>
      </c>
    </row>
    <row r="373" spans="1:21">
      <c r="A373">
        <v>412</v>
      </c>
      <c r="B373" t="s">
        <v>420</v>
      </c>
      <c r="C373" s="2">
        <v>488</v>
      </c>
      <c r="D373" s="6" t="s">
        <v>420</v>
      </c>
      <c r="E373" s="12">
        <f>IF(D373=B373,0,1)</f>
        <v>0</v>
      </c>
      <c r="F373" s="4" t="s">
        <v>566</v>
      </c>
      <c r="G373" s="18" t="s">
        <v>685</v>
      </c>
      <c r="H373" s="4" t="s">
        <v>666</v>
      </c>
      <c r="I373" s="1">
        <v>71000</v>
      </c>
      <c r="J373" s="5">
        <f>I373/0.7</f>
        <v>101428.57142857143</v>
      </c>
      <c r="K373">
        <v>36</v>
      </c>
      <c r="L373">
        <v>10</v>
      </c>
      <c r="M373">
        <v>10</v>
      </c>
      <c r="N373">
        <v>9</v>
      </c>
      <c r="O373">
        <v>1</v>
      </c>
      <c r="P373">
        <v>34</v>
      </c>
      <c r="Q373">
        <v>7</v>
      </c>
      <c r="R373">
        <v>27</v>
      </c>
      <c r="S373">
        <f t="shared" si="10"/>
        <v>5</v>
      </c>
      <c r="T373" s="17">
        <f t="shared" si="11"/>
        <v>355000</v>
      </c>
      <c r="U373" s="19" t="s">
        <v>682</v>
      </c>
    </row>
    <row r="374" spans="1:21">
      <c r="A374">
        <v>473</v>
      </c>
      <c r="B374" t="s">
        <v>481</v>
      </c>
      <c r="C374" s="2">
        <v>353</v>
      </c>
      <c r="D374" s="4" t="s">
        <v>481</v>
      </c>
      <c r="E374" s="12">
        <f>IF(D374=B374,0,1)</f>
        <v>0</v>
      </c>
      <c r="F374" s="4" t="s">
        <v>547</v>
      </c>
      <c r="G374" s="18" t="s">
        <v>685</v>
      </c>
      <c r="H374" s="4" t="s">
        <v>675</v>
      </c>
      <c r="I374" s="1">
        <v>62500</v>
      </c>
      <c r="J374" s="5">
        <f>I374/0.7</f>
        <v>89285.71428571429</v>
      </c>
      <c r="K374">
        <v>36</v>
      </c>
      <c r="L374">
        <v>9</v>
      </c>
      <c r="M374">
        <v>9</v>
      </c>
      <c r="N374">
        <v>6</v>
      </c>
      <c r="O374">
        <v>3</v>
      </c>
      <c r="P374">
        <v>31</v>
      </c>
      <c r="Q374">
        <v>4</v>
      </c>
      <c r="R374">
        <v>27</v>
      </c>
      <c r="S374">
        <f t="shared" si="10"/>
        <v>-6</v>
      </c>
      <c r="T374" s="17">
        <f t="shared" si="11"/>
        <v>0</v>
      </c>
      <c r="U374" s="19" t="s">
        <v>682</v>
      </c>
    </row>
    <row r="375" spans="1:21">
      <c r="A375">
        <v>16</v>
      </c>
      <c r="B375" t="s">
        <v>24</v>
      </c>
      <c r="C375" s="2">
        <v>356</v>
      </c>
      <c r="D375" s="6" t="s">
        <v>24</v>
      </c>
      <c r="E375" s="12">
        <f>IF(D375=B375,0,1)</f>
        <v>0</v>
      </c>
      <c r="F375" s="4" t="s">
        <v>540</v>
      </c>
      <c r="G375" s="18" t="s">
        <v>685</v>
      </c>
      <c r="H375" s="4" t="s">
        <v>600</v>
      </c>
      <c r="I375" s="1">
        <v>54350</v>
      </c>
      <c r="J375" s="5">
        <f>I375/0.7</f>
        <v>77642.857142857145</v>
      </c>
      <c r="K375">
        <v>36</v>
      </c>
      <c r="L375">
        <v>12</v>
      </c>
      <c r="M375">
        <v>12</v>
      </c>
      <c r="N375">
        <v>9</v>
      </c>
      <c r="O375">
        <v>3</v>
      </c>
      <c r="P375">
        <v>26</v>
      </c>
      <c r="R375">
        <v>26</v>
      </c>
      <c r="S375">
        <f t="shared" si="10"/>
        <v>-3</v>
      </c>
      <c r="T375" s="17">
        <f t="shared" si="11"/>
        <v>0</v>
      </c>
      <c r="U375" s="19" t="s">
        <v>682</v>
      </c>
    </row>
    <row r="376" spans="1:21">
      <c r="A376">
        <v>125</v>
      </c>
      <c r="B376" t="s">
        <v>133</v>
      </c>
      <c r="C376" s="2">
        <v>207</v>
      </c>
      <c r="D376" s="4" t="s">
        <v>133</v>
      </c>
      <c r="E376" s="12">
        <f>IF(D376=B376,0,1)</f>
        <v>0</v>
      </c>
      <c r="F376" s="4" t="s">
        <v>553</v>
      </c>
      <c r="G376" s="18" t="s">
        <v>685</v>
      </c>
      <c r="H376" s="4" t="s">
        <v>628</v>
      </c>
      <c r="I376" s="1">
        <v>79000</v>
      </c>
      <c r="J376" s="5">
        <f>I376/0.7</f>
        <v>112857.14285714287</v>
      </c>
      <c r="K376">
        <v>39</v>
      </c>
      <c r="L376">
        <v>10</v>
      </c>
      <c r="M376">
        <v>10</v>
      </c>
      <c r="N376">
        <v>9</v>
      </c>
      <c r="O376">
        <v>1</v>
      </c>
      <c r="P376">
        <v>35</v>
      </c>
      <c r="Q376">
        <v>9</v>
      </c>
      <c r="R376">
        <v>26</v>
      </c>
      <c r="S376">
        <f t="shared" si="10"/>
        <v>5</v>
      </c>
      <c r="T376" s="17">
        <f t="shared" si="11"/>
        <v>395000</v>
      </c>
      <c r="U376" s="19" t="s">
        <v>682</v>
      </c>
    </row>
    <row r="377" spans="1:21">
      <c r="A377">
        <v>196</v>
      </c>
      <c r="B377" t="s">
        <v>204</v>
      </c>
      <c r="C377" s="2">
        <v>220</v>
      </c>
      <c r="D377" s="6" t="s">
        <v>204</v>
      </c>
      <c r="E377" s="12">
        <f>IF(D377=B377,0,1)</f>
        <v>0</v>
      </c>
      <c r="F377" s="4" t="s">
        <v>553</v>
      </c>
      <c r="G377" s="18" t="s">
        <v>685</v>
      </c>
      <c r="H377" s="4" t="s">
        <v>629</v>
      </c>
      <c r="I377" s="1">
        <v>97000</v>
      </c>
      <c r="J377" s="5">
        <f>I377/0.7</f>
        <v>138571.42857142858</v>
      </c>
      <c r="K377">
        <v>38</v>
      </c>
      <c r="L377">
        <v>10</v>
      </c>
      <c r="M377">
        <v>10</v>
      </c>
      <c r="N377">
        <v>5</v>
      </c>
      <c r="O377">
        <v>5</v>
      </c>
      <c r="P377">
        <v>28</v>
      </c>
      <c r="Q377">
        <v>2</v>
      </c>
      <c r="R377">
        <v>26</v>
      </c>
      <c r="S377">
        <f t="shared" si="10"/>
        <v>-15</v>
      </c>
      <c r="T377" s="17">
        <f t="shared" si="11"/>
        <v>0</v>
      </c>
      <c r="U377" s="19" t="s">
        <v>682</v>
      </c>
    </row>
    <row r="378" spans="1:21">
      <c r="A378">
        <v>247</v>
      </c>
      <c r="B378" t="s">
        <v>255</v>
      </c>
      <c r="C378" s="2">
        <v>193</v>
      </c>
      <c r="D378" s="9" t="s">
        <v>255</v>
      </c>
      <c r="E378" s="12">
        <f>IF(D378=B378,0,1)</f>
        <v>0</v>
      </c>
      <c r="F378" s="4" t="s">
        <v>554</v>
      </c>
      <c r="G378" s="18" t="s">
        <v>685</v>
      </c>
      <c r="H378" s="4" t="s">
        <v>645</v>
      </c>
      <c r="I378" s="1">
        <v>58950</v>
      </c>
      <c r="J378" s="5">
        <f>I378/0.7</f>
        <v>84214.285714285725</v>
      </c>
      <c r="K378">
        <v>36</v>
      </c>
      <c r="L378">
        <v>8</v>
      </c>
      <c r="M378">
        <v>8</v>
      </c>
      <c r="N378">
        <v>1</v>
      </c>
      <c r="O378">
        <v>7</v>
      </c>
      <c r="P378">
        <v>30</v>
      </c>
      <c r="Q378">
        <v>4</v>
      </c>
      <c r="R378">
        <v>26</v>
      </c>
      <c r="S378">
        <f t="shared" si="10"/>
        <v>-27</v>
      </c>
      <c r="T378" s="17">
        <f t="shared" si="11"/>
        <v>0</v>
      </c>
      <c r="U378" s="19" t="s">
        <v>682</v>
      </c>
    </row>
    <row r="379" spans="1:21">
      <c r="A379">
        <v>263</v>
      </c>
      <c r="B379" t="s">
        <v>271</v>
      </c>
      <c r="C379" s="2">
        <v>386</v>
      </c>
      <c r="D379" s="6" t="s">
        <v>271</v>
      </c>
      <c r="E379" s="12">
        <f>IF(D379=B379,0,1)</f>
        <v>0</v>
      </c>
      <c r="F379" s="4" t="s">
        <v>546</v>
      </c>
      <c r="G379" s="18" t="s">
        <v>685</v>
      </c>
      <c r="H379" s="4" t="s">
        <v>631</v>
      </c>
      <c r="I379" s="1">
        <v>69350</v>
      </c>
      <c r="J379" s="5">
        <f>I379/0.7</f>
        <v>99071.42857142858</v>
      </c>
      <c r="K379">
        <v>44</v>
      </c>
      <c r="L379">
        <v>14</v>
      </c>
      <c r="M379">
        <v>14</v>
      </c>
      <c r="N379">
        <v>6</v>
      </c>
      <c r="O379">
        <v>8</v>
      </c>
      <c r="P379">
        <v>31</v>
      </c>
      <c r="Q379">
        <v>5</v>
      </c>
      <c r="R379">
        <v>26</v>
      </c>
      <c r="S379">
        <f t="shared" si="10"/>
        <v>-26</v>
      </c>
      <c r="T379" s="17">
        <f t="shared" si="11"/>
        <v>0</v>
      </c>
      <c r="U379" s="19" t="s">
        <v>682</v>
      </c>
    </row>
    <row r="380" spans="1:21">
      <c r="A380">
        <v>413</v>
      </c>
      <c r="B380" t="s">
        <v>421</v>
      </c>
      <c r="C380" s="2">
        <v>22</v>
      </c>
      <c r="D380" s="3" t="s">
        <v>421</v>
      </c>
      <c r="E380" s="12">
        <f>IF(D380=B380,0,1)</f>
        <v>0</v>
      </c>
      <c r="F380" s="4" t="s">
        <v>592</v>
      </c>
      <c r="G380" s="18" t="s">
        <v>685</v>
      </c>
      <c r="H380" s="4" t="s">
        <v>629</v>
      </c>
      <c r="I380" s="1">
        <v>70000</v>
      </c>
      <c r="J380" s="5">
        <f>I380/0.7</f>
        <v>100000</v>
      </c>
      <c r="K380">
        <v>37</v>
      </c>
      <c r="L380">
        <v>10</v>
      </c>
      <c r="M380">
        <v>10</v>
      </c>
      <c r="N380">
        <v>9</v>
      </c>
      <c r="O380">
        <v>1</v>
      </c>
      <c r="P380">
        <v>36</v>
      </c>
      <c r="Q380">
        <v>10</v>
      </c>
      <c r="R380">
        <v>26</v>
      </c>
      <c r="S380">
        <f t="shared" si="10"/>
        <v>5</v>
      </c>
      <c r="T380" s="17">
        <f t="shared" si="11"/>
        <v>350000</v>
      </c>
      <c r="U380" s="19" t="s">
        <v>682</v>
      </c>
    </row>
    <row r="381" spans="1:21">
      <c r="A381">
        <v>59</v>
      </c>
      <c r="B381" t="s">
        <v>67</v>
      </c>
      <c r="C381" s="2">
        <v>200</v>
      </c>
      <c r="D381" s="9" t="s">
        <v>67</v>
      </c>
      <c r="E381" s="12">
        <f>IF(D381=B381,0,1)</f>
        <v>0</v>
      </c>
      <c r="F381" s="4" t="s">
        <v>554</v>
      </c>
      <c r="G381" s="18" t="s">
        <v>685</v>
      </c>
      <c r="H381" s="4" t="s">
        <v>614</v>
      </c>
      <c r="I381" s="1">
        <v>76450</v>
      </c>
      <c r="J381" s="5">
        <f>I381/0.7</f>
        <v>109214.28571428572</v>
      </c>
      <c r="K381">
        <v>36</v>
      </c>
      <c r="L381">
        <v>12</v>
      </c>
      <c r="M381">
        <v>12</v>
      </c>
      <c r="N381">
        <v>10</v>
      </c>
      <c r="O381">
        <v>2</v>
      </c>
      <c r="P381">
        <v>28</v>
      </c>
      <c r="Q381">
        <v>3</v>
      </c>
      <c r="R381">
        <v>25</v>
      </c>
      <c r="S381">
        <f t="shared" si="10"/>
        <v>2</v>
      </c>
      <c r="T381" s="17">
        <f t="shared" si="11"/>
        <v>152900</v>
      </c>
      <c r="U381" s="19" t="s">
        <v>682</v>
      </c>
    </row>
    <row r="382" spans="1:21">
      <c r="A382">
        <v>170</v>
      </c>
      <c r="B382" t="s">
        <v>178</v>
      </c>
      <c r="C382" s="2">
        <v>222</v>
      </c>
      <c r="D382" s="6" t="s">
        <v>178</v>
      </c>
      <c r="E382" s="12">
        <f>IF(D382=B382,0,1)</f>
        <v>0</v>
      </c>
      <c r="F382" s="4" t="s">
        <v>553</v>
      </c>
      <c r="G382" s="18" t="s">
        <v>685</v>
      </c>
      <c r="H382" s="4" t="s">
        <v>635</v>
      </c>
      <c r="I382" s="1">
        <v>76950</v>
      </c>
      <c r="J382" s="5">
        <f>I382/0.7</f>
        <v>109928.57142857143</v>
      </c>
      <c r="K382">
        <v>36</v>
      </c>
      <c r="L382">
        <v>9</v>
      </c>
      <c r="M382">
        <v>9</v>
      </c>
      <c r="N382">
        <v>5</v>
      </c>
      <c r="O382">
        <v>4</v>
      </c>
      <c r="P382">
        <v>29</v>
      </c>
      <c r="Q382">
        <v>4</v>
      </c>
      <c r="R382">
        <v>25</v>
      </c>
      <c r="S382">
        <f t="shared" si="10"/>
        <v>-11</v>
      </c>
      <c r="T382" s="17">
        <f t="shared" si="11"/>
        <v>0</v>
      </c>
      <c r="U382" s="19" t="s">
        <v>682</v>
      </c>
    </row>
    <row r="383" spans="1:21">
      <c r="A383">
        <v>250</v>
      </c>
      <c r="B383" t="s">
        <v>258</v>
      </c>
      <c r="C383" s="2">
        <v>162</v>
      </c>
      <c r="D383" s="8" t="s">
        <v>258</v>
      </c>
      <c r="E383" s="12">
        <f>IF(D383=B383,0,1)</f>
        <v>0</v>
      </c>
      <c r="F383" s="4" t="s">
        <v>550</v>
      </c>
      <c r="G383" s="18" t="s">
        <v>685</v>
      </c>
      <c r="H383" s="4" t="s">
        <v>645</v>
      </c>
      <c r="I383" s="1">
        <v>58950</v>
      </c>
      <c r="J383" s="5">
        <f>I383/0.7</f>
        <v>84214.285714285725</v>
      </c>
      <c r="K383">
        <v>48</v>
      </c>
      <c r="L383">
        <v>21</v>
      </c>
      <c r="M383">
        <v>21</v>
      </c>
      <c r="N383">
        <v>20</v>
      </c>
      <c r="O383">
        <v>1</v>
      </c>
      <c r="P383">
        <v>30</v>
      </c>
      <c r="Q383">
        <v>5</v>
      </c>
      <c r="R383">
        <v>25</v>
      </c>
      <c r="S383">
        <f t="shared" si="10"/>
        <v>16</v>
      </c>
      <c r="T383" s="17">
        <f t="shared" si="11"/>
        <v>943200</v>
      </c>
      <c r="U383" s="19" t="s">
        <v>682</v>
      </c>
    </row>
    <row r="384" spans="1:21">
      <c r="A384">
        <v>314</v>
      </c>
      <c r="B384" t="s">
        <v>322</v>
      </c>
      <c r="C384" s="2">
        <v>312</v>
      </c>
      <c r="D384" s="6" t="s">
        <v>322</v>
      </c>
      <c r="E384" s="12">
        <f>IF(D384=B384,0,1)</f>
        <v>0</v>
      </c>
      <c r="F384" s="4" t="s">
        <v>545</v>
      </c>
      <c r="G384" s="18" t="s">
        <v>685</v>
      </c>
      <c r="H384" s="4" t="s">
        <v>656</v>
      </c>
      <c r="I384" s="1">
        <v>70950</v>
      </c>
      <c r="J384" s="5">
        <f>I384/0.7</f>
        <v>101357.14285714287</v>
      </c>
      <c r="K384">
        <v>36</v>
      </c>
      <c r="L384">
        <v>12</v>
      </c>
      <c r="M384">
        <v>12</v>
      </c>
      <c r="N384">
        <v>11</v>
      </c>
      <c r="O384">
        <v>1</v>
      </c>
      <c r="P384">
        <v>29</v>
      </c>
      <c r="Q384">
        <v>4</v>
      </c>
      <c r="R384">
        <v>25</v>
      </c>
      <c r="S384">
        <f t="shared" si="10"/>
        <v>7</v>
      </c>
      <c r="T384" s="17">
        <f t="shared" si="11"/>
        <v>496650</v>
      </c>
      <c r="U384" s="19" t="s">
        <v>682</v>
      </c>
    </row>
    <row r="385" spans="1:21">
      <c r="A385">
        <v>331</v>
      </c>
      <c r="B385" t="s">
        <v>339</v>
      </c>
      <c r="C385" s="2">
        <v>39</v>
      </c>
      <c r="D385" s="3" t="s">
        <v>339</v>
      </c>
      <c r="E385" s="12">
        <f>IF(D385=B385,0,1)</f>
        <v>0</v>
      </c>
      <c r="F385" s="4" t="s">
        <v>584</v>
      </c>
      <c r="G385" s="18" t="s">
        <v>685</v>
      </c>
      <c r="H385" s="4" t="s">
        <v>629</v>
      </c>
      <c r="I385" s="1">
        <v>100000</v>
      </c>
      <c r="J385" s="5">
        <f>I385/0.7</f>
        <v>142857.14285714287</v>
      </c>
      <c r="K385">
        <v>73</v>
      </c>
      <c r="L385">
        <v>41</v>
      </c>
      <c r="M385">
        <v>41</v>
      </c>
      <c r="N385">
        <v>36</v>
      </c>
      <c r="O385">
        <v>5</v>
      </c>
      <c r="P385">
        <v>46</v>
      </c>
      <c r="Q385">
        <v>21</v>
      </c>
      <c r="R385">
        <v>25</v>
      </c>
      <c r="S385">
        <f t="shared" si="10"/>
        <v>16</v>
      </c>
      <c r="T385" s="17">
        <f t="shared" si="11"/>
        <v>1600000</v>
      </c>
      <c r="U385" s="19" t="s">
        <v>682</v>
      </c>
    </row>
    <row r="386" spans="1:21">
      <c r="A386">
        <v>396</v>
      </c>
      <c r="B386" t="s">
        <v>404</v>
      </c>
      <c r="C386" s="2">
        <v>307</v>
      </c>
      <c r="D386" s="6" t="s">
        <v>404</v>
      </c>
      <c r="E386" s="12">
        <f>IF(D386=B386,0,1)</f>
        <v>0</v>
      </c>
      <c r="F386" s="4" t="s">
        <v>545</v>
      </c>
      <c r="G386" s="18" t="s">
        <v>685</v>
      </c>
      <c r="H386" s="4" t="s">
        <v>636</v>
      </c>
      <c r="I386" s="1">
        <v>70000</v>
      </c>
      <c r="J386" s="5">
        <f>I386/0.7</f>
        <v>100000</v>
      </c>
      <c r="K386">
        <v>36</v>
      </c>
      <c r="L386">
        <v>12</v>
      </c>
      <c r="M386">
        <v>12</v>
      </c>
      <c r="N386">
        <v>6</v>
      </c>
      <c r="O386">
        <v>6</v>
      </c>
      <c r="P386">
        <v>27</v>
      </c>
      <c r="Q386">
        <v>2</v>
      </c>
      <c r="R386">
        <v>25</v>
      </c>
      <c r="S386">
        <f t="shared" si="10"/>
        <v>-18</v>
      </c>
      <c r="T386" s="17">
        <f t="shared" si="11"/>
        <v>0</v>
      </c>
      <c r="U386" s="19" t="s">
        <v>682</v>
      </c>
    </row>
    <row r="387" spans="1:21">
      <c r="A387">
        <v>433</v>
      </c>
      <c r="B387" t="s">
        <v>441</v>
      </c>
      <c r="C387" s="2">
        <v>199</v>
      </c>
      <c r="D387" s="9" t="s">
        <v>441</v>
      </c>
      <c r="E387" s="12">
        <f>IF(D387=B387,0,1)</f>
        <v>0</v>
      </c>
      <c r="F387" s="4" t="s">
        <v>554</v>
      </c>
      <c r="G387" s="18" t="s">
        <v>685</v>
      </c>
      <c r="H387" s="4" t="s">
        <v>667</v>
      </c>
      <c r="I387" s="1">
        <v>61750</v>
      </c>
      <c r="J387" s="5">
        <f>I387/0.7</f>
        <v>88214.285714285725</v>
      </c>
      <c r="K387">
        <v>36</v>
      </c>
      <c r="L387">
        <v>9</v>
      </c>
      <c r="M387">
        <v>9</v>
      </c>
      <c r="N387">
        <v>6</v>
      </c>
      <c r="O387">
        <v>3</v>
      </c>
      <c r="P387">
        <v>27</v>
      </c>
      <c r="Q387">
        <v>2</v>
      </c>
      <c r="R387">
        <v>25</v>
      </c>
      <c r="S387">
        <f t="shared" si="10"/>
        <v>-6</v>
      </c>
      <c r="T387" s="17">
        <f t="shared" si="11"/>
        <v>0</v>
      </c>
      <c r="U387" s="19" t="s">
        <v>682</v>
      </c>
    </row>
    <row r="388" spans="1:21">
      <c r="A388">
        <v>506</v>
      </c>
      <c r="B388" t="s">
        <v>514</v>
      </c>
      <c r="C388" s="2">
        <v>236</v>
      </c>
      <c r="D388" s="4" t="s">
        <v>514</v>
      </c>
      <c r="E388" s="12">
        <f>IF(D388=B388,0,1)</f>
        <v>0</v>
      </c>
      <c r="F388" s="4" t="s">
        <v>549</v>
      </c>
      <c r="G388" s="18" t="s">
        <v>685</v>
      </c>
      <c r="H388" s="4" t="s">
        <v>681</v>
      </c>
      <c r="I388" s="1">
        <v>111750</v>
      </c>
      <c r="J388" s="5">
        <f>I388/0.7</f>
        <v>159642.85714285716</v>
      </c>
      <c r="K388">
        <v>60</v>
      </c>
      <c r="L388">
        <v>28</v>
      </c>
      <c r="M388">
        <v>28</v>
      </c>
      <c r="N388">
        <v>22</v>
      </c>
      <c r="O388">
        <v>6</v>
      </c>
      <c r="P388">
        <v>31</v>
      </c>
      <c r="Q388">
        <v>6</v>
      </c>
      <c r="R388">
        <v>25</v>
      </c>
      <c r="S388">
        <f t="shared" si="10"/>
        <v>-2</v>
      </c>
      <c r="T388" s="17">
        <f t="shared" si="11"/>
        <v>0</v>
      </c>
      <c r="U388" s="19" t="s">
        <v>682</v>
      </c>
    </row>
    <row r="389" spans="1:21">
      <c r="A389">
        <v>7</v>
      </c>
      <c r="B389" t="s">
        <v>15</v>
      </c>
      <c r="C389" s="2">
        <v>368</v>
      </c>
      <c r="D389" s="6" t="s">
        <v>15</v>
      </c>
      <c r="E389" s="12">
        <f>IF(D389=B389,0,1)</f>
        <v>0</v>
      </c>
      <c r="F389" s="4" t="s">
        <v>540</v>
      </c>
      <c r="G389" s="18" t="s">
        <v>685</v>
      </c>
      <c r="H389" s="4" t="s">
        <v>600</v>
      </c>
      <c r="I389" s="1">
        <v>45850</v>
      </c>
      <c r="J389" s="5">
        <f>I389/0.7</f>
        <v>65500.000000000007</v>
      </c>
      <c r="K389">
        <v>36</v>
      </c>
      <c r="L389">
        <v>14</v>
      </c>
      <c r="M389">
        <v>14</v>
      </c>
      <c r="N389">
        <v>6</v>
      </c>
      <c r="O389">
        <v>8</v>
      </c>
      <c r="P389">
        <v>26</v>
      </c>
      <c r="Q389">
        <v>2</v>
      </c>
      <c r="R389">
        <v>24</v>
      </c>
      <c r="S389">
        <f t="shared" si="10"/>
        <v>-26</v>
      </c>
      <c r="T389" s="17">
        <f t="shared" si="11"/>
        <v>0</v>
      </c>
      <c r="U389" s="19" t="s">
        <v>682</v>
      </c>
    </row>
    <row r="390" spans="1:21">
      <c r="A390">
        <v>60</v>
      </c>
      <c r="B390" t="s">
        <v>68</v>
      </c>
      <c r="C390" s="2">
        <v>3</v>
      </c>
      <c r="D390" s="3" t="s">
        <v>68</v>
      </c>
      <c r="E390" s="12">
        <f>IF(D390=B390,0,1)</f>
        <v>0</v>
      </c>
      <c r="F390" s="4" t="s">
        <v>577</v>
      </c>
      <c r="G390" s="18" t="s">
        <v>685</v>
      </c>
      <c r="H390" s="4" t="s">
        <v>614</v>
      </c>
      <c r="I390" s="1">
        <v>53650</v>
      </c>
      <c r="J390" s="5">
        <f>I390/0.7</f>
        <v>76642.857142857145</v>
      </c>
      <c r="K390">
        <v>36</v>
      </c>
      <c r="L390">
        <v>12</v>
      </c>
      <c r="M390">
        <v>12</v>
      </c>
      <c r="N390">
        <v>7</v>
      </c>
      <c r="O390">
        <v>5</v>
      </c>
      <c r="P390">
        <v>24</v>
      </c>
      <c r="R390">
        <v>24</v>
      </c>
      <c r="S390">
        <f t="shared" ref="S390:S453" si="12">M390-(O390*5)</f>
        <v>-13</v>
      </c>
      <c r="T390" s="17">
        <f t="shared" ref="T390:T453" si="13">IF(S390&lt;0,0,(I390*S390))</f>
        <v>0</v>
      </c>
      <c r="U390" s="19" t="s">
        <v>682</v>
      </c>
    </row>
    <row r="391" spans="1:21">
      <c r="A391">
        <v>68</v>
      </c>
      <c r="B391" t="s">
        <v>76</v>
      </c>
      <c r="C391" s="2">
        <v>190</v>
      </c>
      <c r="D391" s="9" t="s">
        <v>76</v>
      </c>
      <c r="E391" s="12">
        <f>IF(D391=B391,0,1)</f>
        <v>0</v>
      </c>
      <c r="F391" s="4" t="s">
        <v>541</v>
      </c>
      <c r="G391" s="18" t="s">
        <v>685</v>
      </c>
      <c r="H391" s="6" t="s">
        <v>528</v>
      </c>
      <c r="I391" s="1">
        <v>72500</v>
      </c>
      <c r="J391" s="5">
        <f>I391/0.7</f>
        <v>103571.42857142858</v>
      </c>
      <c r="K391">
        <v>43</v>
      </c>
      <c r="L391">
        <v>15</v>
      </c>
      <c r="M391">
        <v>15</v>
      </c>
      <c r="N391">
        <v>12</v>
      </c>
      <c r="O391">
        <v>3</v>
      </c>
      <c r="P391">
        <v>28</v>
      </c>
      <c r="Q391">
        <v>4</v>
      </c>
      <c r="R391">
        <v>24</v>
      </c>
      <c r="S391">
        <f t="shared" si="12"/>
        <v>0</v>
      </c>
      <c r="T391" s="17">
        <f t="shared" si="13"/>
        <v>0</v>
      </c>
      <c r="U391" s="19" t="s">
        <v>682</v>
      </c>
    </row>
    <row r="392" spans="1:21">
      <c r="A392">
        <v>99</v>
      </c>
      <c r="B392" t="s">
        <v>107</v>
      </c>
      <c r="C392" s="2">
        <v>184</v>
      </c>
      <c r="D392" s="9" t="s">
        <v>107</v>
      </c>
      <c r="E392" s="12">
        <f>IF(D392=B392,0,1)</f>
        <v>0</v>
      </c>
      <c r="F392" s="4" t="s">
        <v>541</v>
      </c>
      <c r="G392" s="18" t="s">
        <v>685</v>
      </c>
      <c r="H392" s="4" t="s">
        <v>623</v>
      </c>
      <c r="I392" s="1">
        <v>70000</v>
      </c>
      <c r="J392" s="5">
        <f>I392/0.7</f>
        <v>100000</v>
      </c>
      <c r="K392">
        <v>36</v>
      </c>
      <c r="L392">
        <v>10</v>
      </c>
      <c r="M392">
        <v>10</v>
      </c>
      <c r="N392">
        <v>9</v>
      </c>
      <c r="O392">
        <v>1</v>
      </c>
      <c r="P392">
        <v>27</v>
      </c>
      <c r="Q392">
        <v>3</v>
      </c>
      <c r="R392">
        <v>24</v>
      </c>
      <c r="S392">
        <f t="shared" si="12"/>
        <v>5</v>
      </c>
      <c r="T392" s="17">
        <f t="shared" si="13"/>
        <v>350000</v>
      </c>
      <c r="U392" s="19" t="s">
        <v>682</v>
      </c>
    </row>
    <row r="393" spans="1:21">
      <c r="A393">
        <v>241</v>
      </c>
      <c r="B393" t="s">
        <v>249</v>
      </c>
      <c r="C393" s="2">
        <v>224</v>
      </c>
      <c r="D393" s="6" t="s">
        <v>249</v>
      </c>
      <c r="E393" s="12">
        <f>IF(D393=B393,0,1)</f>
        <v>0</v>
      </c>
      <c r="F393" s="4" t="s">
        <v>593</v>
      </c>
      <c r="G393" s="18" t="s">
        <v>685</v>
      </c>
      <c r="H393" s="4" t="s">
        <v>645</v>
      </c>
      <c r="I393" s="1">
        <v>88650</v>
      </c>
      <c r="J393" s="5">
        <f>I393/0.7</f>
        <v>126642.85714285714</v>
      </c>
      <c r="K393">
        <v>36</v>
      </c>
      <c r="L393">
        <v>14</v>
      </c>
      <c r="M393">
        <v>14</v>
      </c>
      <c r="N393">
        <v>9</v>
      </c>
      <c r="O393">
        <v>5</v>
      </c>
      <c r="P393">
        <v>29</v>
      </c>
      <c r="Q393">
        <v>5</v>
      </c>
      <c r="R393">
        <v>24</v>
      </c>
      <c r="S393">
        <f t="shared" si="12"/>
        <v>-11</v>
      </c>
      <c r="T393" s="17">
        <f t="shared" si="13"/>
        <v>0</v>
      </c>
      <c r="U393" s="19" t="s">
        <v>682</v>
      </c>
    </row>
    <row r="394" spans="1:21">
      <c r="A394">
        <v>327</v>
      </c>
      <c r="B394" t="s">
        <v>335</v>
      </c>
      <c r="C394" s="2">
        <v>351</v>
      </c>
      <c r="D394" s="6" t="s">
        <v>335</v>
      </c>
      <c r="E394" s="12">
        <f>IF(D394=B394,0,1)</f>
        <v>0</v>
      </c>
      <c r="F394" s="4" t="s">
        <v>547</v>
      </c>
      <c r="G394" s="18" t="s">
        <v>685</v>
      </c>
      <c r="H394" s="4" t="s">
        <v>660</v>
      </c>
      <c r="I394" s="1">
        <v>55450</v>
      </c>
      <c r="J394" s="5">
        <f>I394/0.7</f>
        <v>79214.285714285725</v>
      </c>
      <c r="K394">
        <v>36</v>
      </c>
      <c r="L394">
        <v>11</v>
      </c>
      <c r="M394">
        <v>11</v>
      </c>
      <c r="N394">
        <v>11</v>
      </c>
      <c r="O394">
        <v>0</v>
      </c>
      <c r="P394">
        <v>29</v>
      </c>
      <c r="Q394">
        <v>5</v>
      </c>
      <c r="R394">
        <v>24</v>
      </c>
      <c r="S394">
        <f t="shared" si="12"/>
        <v>11</v>
      </c>
      <c r="T394" s="17">
        <f t="shared" si="13"/>
        <v>609950</v>
      </c>
      <c r="U394" s="19" t="s">
        <v>682</v>
      </c>
    </row>
    <row r="395" spans="1:21">
      <c r="A395">
        <v>20</v>
      </c>
      <c r="B395" t="s">
        <v>28</v>
      </c>
      <c r="C395" s="2">
        <v>263</v>
      </c>
      <c r="D395" s="6" t="s">
        <v>28</v>
      </c>
      <c r="E395" s="12">
        <f>IF(D395=B395,0,1)</f>
        <v>0</v>
      </c>
      <c r="F395" s="4" t="s">
        <v>579</v>
      </c>
      <c r="G395" s="18" t="s">
        <v>685</v>
      </c>
      <c r="H395" s="4" t="s">
        <v>600</v>
      </c>
      <c r="I395" s="1">
        <v>72700</v>
      </c>
      <c r="J395" s="5">
        <f>I395/0.7</f>
        <v>103857.14285714287</v>
      </c>
      <c r="K395">
        <v>36</v>
      </c>
      <c r="L395">
        <v>13</v>
      </c>
      <c r="M395">
        <v>13</v>
      </c>
      <c r="N395">
        <v>9</v>
      </c>
      <c r="O395">
        <v>4</v>
      </c>
      <c r="P395">
        <v>28</v>
      </c>
      <c r="Q395">
        <v>5</v>
      </c>
      <c r="R395">
        <v>23</v>
      </c>
      <c r="S395">
        <f t="shared" si="12"/>
        <v>-7</v>
      </c>
      <c r="T395" s="17">
        <f t="shared" si="13"/>
        <v>0</v>
      </c>
      <c r="U395" s="19" t="s">
        <v>682</v>
      </c>
    </row>
    <row r="396" spans="1:21">
      <c r="A396">
        <v>69</v>
      </c>
      <c r="B396" t="s">
        <v>77</v>
      </c>
      <c r="C396" s="2">
        <v>191</v>
      </c>
      <c r="D396" s="9" t="s">
        <v>77</v>
      </c>
      <c r="E396" s="12">
        <f>IF(D396=B396,0,1)</f>
        <v>0</v>
      </c>
      <c r="F396" s="4" t="s">
        <v>541</v>
      </c>
      <c r="G396" s="18" t="s">
        <v>685</v>
      </c>
      <c r="H396" s="6" t="s">
        <v>528</v>
      </c>
      <c r="I396" s="1">
        <v>70000</v>
      </c>
      <c r="J396" s="5">
        <f>I396/0.7</f>
        <v>100000</v>
      </c>
      <c r="K396">
        <v>32</v>
      </c>
      <c r="L396">
        <v>8</v>
      </c>
      <c r="M396">
        <v>8</v>
      </c>
      <c r="N396">
        <v>5</v>
      </c>
      <c r="O396">
        <v>3</v>
      </c>
      <c r="P396">
        <v>29</v>
      </c>
      <c r="Q396">
        <v>6</v>
      </c>
      <c r="R396">
        <v>23</v>
      </c>
      <c r="S396">
        <f t="shared" si="12"/>
        <v>-7</v>
      </c>
      <c r="T396" s="17">
        <f t="shared" si="13"/>
        <v>0</v>
      </c>
      <c r="U396" s="19" t="s">
        <v>682</v>
      </c>
    </row>
    <row r="397" spans="1:21">
      <c r="A397">
        <v>177</v>
      </c>
      <c r="B397" t="s">
        <v>185</v>
      </c>
      <c r="C397" s="2">
        <v>490</v>
      </c>
      <c r="D397" s="6" t="s">
        <v>185</v>
      </c>
      <c r="E397" s="12">
        <f>IF(D397=B397,0,1)</f>
        <v>0</v>
      </c>
      <c r="F397" s="4" t="s">
        <v>564</v>
      </c>
      <c r="G397" s="18" t="s">
        <v>685</v>
      </c>
      <c r="H397" s="4" t="s">
        <v>637</v>
      </c>
      <c r="I397" s="1">
        <v>68950</v>
      </c>
      <c r="J397" s="5">
        <f>I397/0.7</f>
        <v>98500</v>
      </c>
      <c r="K397">
        <v>36</v>
      </c>
      <c r="L397">
        <v>11</v>
      </c>
      <c r="M397">
        <v>11</v>
      </c>
      <c r="N397">
        <v>10</v>
      </c>
      <c r="O397">
        <v>1</v>
      </c>
      <c r="P397">
        <v>29</v>
      </c>
      <c r="Q397">
        <v>6</v>
      </c>
      <c r="R397">
        <v>23</v>
      </c>
      <c r="S397">
        <f t="shared" si="12"/>
        <v>6</v>
      </c>
      <c r="T397" s="17">
        <f t="shared" si="13"/>
        <v>413700</v>
      </c>
      <c r="U397" s="19" t="s">
        <v>682</v>
      </c>
    </row>
    <row r="398" spans="1:21">
      <c r="A398">
        <v>251</v>
      </c>
      <c r="B398" t="s">
        <v>259</v>
      </c>
      <c r="C398" s="2">
        <v>213</v>
      </c>
      <c r="D398" s="6" t="s">
        <v>259</v>
      </c>
      <c r="E398" s="12">
        <f>IF(D398=B398,0,1)</f>
        <v>0</v>
      </c>
      <c r="F398" s="4" t="s">
        <v>567</v>
      </c>
      <c r="G398" s="18" t="s">
        <v>685</v>
      </c>
      <c r="H398" s="4" t="s">
        <v>645</v>
      </c>
      <c r="I398" s="1">
        <v>81950</v>
      </c>
      <c r="J398" s="5">
        <f>I398/0.7</f>
        <v>117071.42857142858</v>
      </c>
      <c r="K398">
        <v>36</v>
      </c>
      <c r="L398">
        <v>14</v>
      </c>
      <c r="M398">
        <v>14</v>
      </c>
      <c r="N398">
        <v>12</v>
      </c>
      <c r="O398">
        <v>2</v>
      </c>
      <c r="P398">
        <v>25</v>
      </c>
      <c r="Q398">
        <v>2</v>
      </c>
      <c r="R398">
        <v>23</v>
      </c>
      <c r="S398">
        <f t="shared" si="12"/>
        <v>4</v>
      </c>
      <c r="T398" s="17">
        <f t="shared" si="13"/>
        <v>327800</v>
      </c>
      <c r="U398" s="19" t="s">
        <v>682</v>
      </c>
    </row>
    <row r="399" spans="1:21">
      <c r="A399">
        <v>280</v>
      </c>
      <c r="B399" t="s">
        <v>288</v>
      </c>
      <c r="C399" s="2">
        <v>379</v>
      </c>
      <c r="D399" s="6" t="s">
        <v>288</v>
      </c>
      <c r="E399" s="12">
        <f>IF(D399=B399,0,1)</f>
        <v>0</v>
      </c>
      <c r="F399" s="4" t="s">
        <v>546</v>
      </c>
      <c r="G399" s="18" t="s">
        <v>685</v>
      </c>
      <c r="H399" s="4" t="s">
        <v>631</v>
      </c>
      <c r="I399" s="1">
        <v>77850</v>
      </c>
      <c r="J399" s="5">
        <f>I399/0.7</f>
        <v>111214.28571428572</v>
      </c>
      <c r="K399">
        <v>40</v>
      </c>
      <c r="L399">
        <v>18</v>
      </c>
      <c r="M399">
        <v>18</v>
      </c>
      <c r="N399">
        <v>12</v>
      </c>
      <c r="O399">
        <v>6</v>
      </c>
      <c r="P399">
        <v>26</v>
      </c>
      <c r="Q399">
        <v>3</v>
      </c>
      <c r="R399">
        <v>23</v>
      </c>
      <c r="S399">
        <f t="shared" si="12"/>
        <v>-12</v>
      </c>
      <c r="T399" s="17">
        <f t="shared" si="13"/>
        <v>0</v>
      </c>
      <c r="U399" s="19" t="s">
        <v>682</v>
      </c>
    </row>
    <row r="400" spans="1:21">
      <c r="A400">
        <v>305</v>
      </c>
      <c r="B400" t="s">
        <v>313</v>
      </c>
      <c r="C400" s="2">
        <v>354</v>
      </c>
      <c r="D400" s="4" t="s">
        <v>313</v>
      </c>
      <c r="E400" s="12">
        <f>IF(D400=B400,0,1)</f>
        <v>0</v>
      </c>
      <c r="F400" s="4" t="s">
        <v>540</v>
      </c>
      <c r="G400" s="18" t="s">
        <v>685</v>
      </c>
      <c r="H400" s="4" t="s">
        <v>651</v>
      </c>
      <c r="I400" s="1">
        <v>59000</v>
      </c>
      <c r="J400" s="5">
        <f>I400/0.7</f>
        <v>84285.71428571429</v>
      </c>
      <c r="K400">
        <v>43</v>
      </c>
      <c r="L400">
        <v>8</v>
      </c>
      <c r="M400">
        <v>8</v>
      </c>
      <c r="N400">
        <v>4</v>
      </c>
      <c r="O400">
        <v>4</v>
      </c>
      <c r="P400">
        <v>29</v>
      </c>
      <c r="Q400">
        <v>6</v>
      </c>
      <c r="R400">
        <v>23</v>
      </c>
      <c r="S400">
        <f t="shared" si="12"/>
        <v>-12</v>
      </c>
      <c r="T400" s="17">
        <f t="shared" si="13"/>
        <v>0</v>
      </c>
      <c r="U400" s="19" t="s">
        <v>682</v>
      </c>
    </row>
    <row r="401" spans="1:21">
      <c r="A401">
        <v>307</v>
      </c>
      <c r="B401" t="s">
        <v>315</v>
      </c>
      <c r="C401" s="2">
        <v>178</v>
      </c>
      <c r="D401" s="9" t="s">
        <v>315</v>
      </c>
      <c r="E401" s="12">
        <f>IF(D401=B401,0,1)</f>
        <v>0</v>
      </c>
      <c r="F401" s="4" t="s">
        <v>541</v>
      </c>
      <c r="G401" s="18" t="s">
        <v>685</v>
      </c>
      <c r="H401" s="4" t="s">
        <v>652</v>
      </c>
      <c r="I401" s="1">
        <v>71000</v>
      </c>
      <c r="J401" s="5">
        <f>I401/0.7</f>
        <v>101428.57142857143</v>
      </c>
      <c r="K401">
        <v>36</v>
      </c>
      <c r="L401">
        <v>9</v>
      </c>
      <c r="M401">
        <v>9</v>
      </c>
      <c r="N401">
        <v>6</v>
      </c>
      <c r="O401">
        <v>3</v>
      </c>
      <c r="P401">
        <v>26</v>
      </c>
      <c r="Q401">
        <v>3</v>
      </c>
      <c r="R401">
        <v>23</v>
      </c>
      <c r="S401">
        <f t="shared" si="12"/>
        <v>-6</v>
      </c>
      <c r="T401" s="17">
        <f t="shared" si="13"/>
        <v>0</v>
      </c>
      <c r="U401" s="19" t="s">
        <v>682</v>
      </c>
    </row>
    <row r="402" spans="1:21">
      <c r="A402">
        <v>309</v>
      </c>
      <c r="B402" t="s">
        <v>317</v>
      </c>
      <c r="C402" s="2">
        <v>209</v>
      </c>
      <c r="D402" s="6" t="s">
        <v>317</v>
      </c>
      <c r="E402" s="12">
        <f>IF(D402=B402,0,1)</f>
        <v>0</v>
      </c>
      <c r="F402" s="4" t="s">
        <v>553</v>
      </c>
      <c r="G402" s="18" t="s">
        <v>685</v>
      </c>
      <c r="H402" s="4" t="s">
        <v>654</v>
      </c>
      <c r="I402" s="1">
        <v>73000</v>
      </c>
      <c r="J402" s="5">
        <f>I402/0.7</f>
        <v>104285.71428571429</v>
      </c>
      <c r="K402">
        <v>36</v>
      </c>
      <c r="L402">
        <v>17</v>
      </c>
      <c r="M402">
        <v>17</v>
      </c>
      <c r="N402">
        <v>14</v>
      </c>
      <c r="O402">
        <v>3</v>
      </c>
      <c r="P402">
        <v>25</v>
      </c>
      <c r="Q402">
        <v>2</v>
      </c>
      <c r="R402">
        <v>23</v>
      </c>
      <c r="S402">
        <f t="shared" si="12"/>
        <v>2</v>
      </c>
      <c r="T402" s="17">
        <f t="shared" si="13"/>
        <v>146000</v>
      </c>
      <c r="U402" s="19" t="s">
        <v>682</v>
      </c>
    </row>
    <row r="403" spans="1:21">
      <c r="A403">
        <v>397</v>
      </c>
      <c r="B403" t="s">
        <v>405</v>
      </c>
      <c r="C403" s="2">
        <v>306</v>
      </c>
      <c r="D403" s="6" t="s">
        <v>405</v>
      </c>
      <c r="E403" s="12">
        <f>IF(D403=B403,0,1)</f>
        <v>0</v>
      </c>
      <c r="F403" s="4" t="s">
        <v>545</v>
      </c>
      <c r="G403" s="18" t="s">
        <v>685</v>
      </c>
      <c r="H403" s="4" t="s">
        <v>636</v>
      </c>
      <c r="I403" s="1">
        <v>70000</v>
      </c>
      <c r="J403" s="5">
        <f>I403/0.7</f>
        <v>100000</v>
      </c>
      <c r="K403">
        <v>36</v>
      </c>
      <c r="L403">
        <v>11</v>
      </c>
      <c r="M403">
        <v>11</v>
      </c>
      <c r="N403">
        <v>7</v>
      </c>
      <c r="O403">
        <v>4</v>
      </c>
      <c r="P403">
        <v>26</v>
      </c>
      <c r="Q403">
        <v>3</v>
      </c>
      <c r="R403">
        <v>23</v>
      </c>
      <c r="S403">
        <f t="shared" si="12"/>
        <v>-9</v>
      </c>
      <c r="T403" s="17">
        <f t="shared" si="13"/>
        <v>0</v>
      </c>
      <c r="U403" s="19" t="s">
        <v>682</v>
      </c>
    </row>
    <row r="404" spans="1:21">
      <c r="A404">
        <v>24</v>
      </c>
      <c r="B404" t="s">
        <v>32</v>
      </c>
      <c r="C404" s="2">
        <v>448</v>
      </c>
      <c r="D404" s="6" t="s">
        <v>32</v>
      </c>
      <c r="E404" s="12">
        <f>IF(D404=B404,0,1)</f>
        <v>0</v>
      </c>
      <c r="F404" s="4" t="s">
        <v>589</v>
      </c>
      <c r="G404" s="18" t="s">
        <v>685</v>
      </c>
      <c r="H404" s="4" t="s">
        <v>601</v>
      </c>
      <c r="I404" s="1">
        <v>27000</v>
      </c>
      <c r="J404" s="5">
        <f>I404/0.7</f>
        <v>38571.428571428572</v>
      </c>
      <c r="K404">
        <v>36</v>
      </c>
      <c r="L404">
        <v>15</v>
      </c>
      <c r="M404">
        <v>15</v>
      </c>
      <c r="N404">
        <v>13</v>
      </c>
      <c r="O404">
        <v>2</v>
      </c>
      <c r="P404">
        <v>25</v>
      </c>
      <c r="Q404">
        <v>3</v>
      </c>
      <c r="R404">
        <v>22</v>
      </c>
      <c r="S404">
        <f t="shared" si="12"/>
        <v>5</v>
      </c>
      <c r="T404" s="17">
        <f t="shared" si="13"/>
        <v>135000</v>
      </c>
      <c r="U404" s="19" t="s">
        <v>682</v>
      </c>
    </row>
    <row r="405" spans="1:21">
      <c r="A405">
        <v>266</v>
      </c>
      <c r="B405" t="s">
        <v>274</v>
      </c>
      <c r="C405" s="2">
        <v>381</v>
      </c>
      <c r="D405" s="6" t="s">
        <v>274</v>
      </c>
      <c r="E405" s="12">
        <f>IF(D405=B405,0,1)</f>
        <v>0</v>
      </c>
      <c r="F405" s="4" t="s">
        <v>546</v>
      </c>
      <c r="G405" s="18" t="s">
        <v>685</v>
      </c>
      <c r="H405" s="4" t="s">
        <v>631</v>
      </c>
      <c r="I405" s="1">
        <v>77850</v>
      </c>
      <c r="J405" s="5">
        <f>I405/0.7</f>
        <v>111214.28571428572</v>
      </c>
      <c r="K405">
        <v>40</v>
      </c>
      <c r="L405">
        <v>18</v>
      </c>
      <c r="M405">
        <v>18</v>
      </c>
      <c r="N405">
        <v>15</v>
      </c>
      <c r="O405">
        <v>3</v>
      </c>
      <c r="P405">
        <v>23</v>
      </c>
      <c r="Q405">
        <v>1</v>
      </c>
      <c r="R405">
        <v>22</v>
      </c>
      <c r="S405">
        <f t="shared" si="12"/>
        <v>3</v>
      </c>
      <c r="T405" s="17">
        <f t="shared" si="13"/>
        <v>233550</v>
      </c>
      <c r="U405" s="19" t="s">
        <v>682</v>
      </c>
    </row>
    <row r="406" spans="1:21">
      <c r="A406">
        <v>9</v>
      </c>
      <c r="B406" t="s">
        <v>17</v>
      </c>
      <c r="C406" s="2">
        <v>261</v>
      </c>
      <c r="D406" s="6" t="s">
        <v>17</v>
      </c>
      <c r="E406" s="12">
        <f>IF(D406=B406,0,1)</f>
        <v>0</v>
      </c>
      <c r="F406" s="4" t="s">
        <v>579</v>
      </c>
      <c r="G406" s="18" t="s">
        <v>685</v>
      </c>
      <c r="H406" s="4" t="s">
        <v>600</v>
      </c>
      <c r="I406" s="1">
        <v>78700</v>
      </c>
      <c r="J406" s="5">
        <f>I406/0.7</f>
        <v>112428.57142857143</v>
      </c>
      <c r="K406">
        <v>35</v>
      </c>
      <c r="L406">
        <v>13</v>
      </c>
      <c r="M406">
        <v>13</v>
      </c>
      <c r="N406">
        <v>12</v>
      </c>
      <c r="O406">
        <v>1</v>
      </c>
      <c r="P406">
        <v>24</v>
      </c>
      <c r="Q406">
        <v>3</v>
      </c>
      <c r="R406">
        <v>21</v>
      </c>
      <c r="S406">
        <f t="shared" si="12"/>
        <v>8</v>
      </c>
      <c r="T406" s="17">
        <f t="shared" si="13"/>
        <v>629600</v>
      </c>
      <c r="U406" s="19" t="s">
        <v>682</v>
      </c>
    </row>
    <row r="407" spans="1:21">
      <c r="A407">
        <v>129</v>
      </c>
      <c r="B407" t="s">
        <v>137</v>
      </c>
      <c r="C407" s="2">
        <v>204</v>
      </c>
      <c r="D407" s="6" t="s">
        <v>137</v>
      </c>
      <c r="E407" s="12">
        <f>IF(D407=B407,0,1)</f>
        <v>0</v>
      </c>
      <c r="F407" s="4" t="s">
        <v>553</v>
      </c>
      <c r="G407" s="18" t="s">
        <v>685</v>
      </c>
      <c r="H407" s="4" t="s">
        <v>628</v>
      </c>
      <c r="I407" s="1">
        <v>74000</v>
      </c>
      <c r="J407" s="5">
        <f>I407/0.7</f>
        <v>105714.28571428572</v>
      </c>
      <c r="K407">
        <v>36</v>
      </c>
      <c r="L407">
        <v>14</v>
      </c>
      <c r="M407">
        <v>14</v>
      </c>
      <c r="N407">
        <v>11</v>
      </c>
      <c r="O407">
        <v>3</v>
      </c>
      <c r="P407">
        <v>25</v>
      </c>
      <c r="Q407">
        <v>4</v>
      </c>
      <c r="R407">
        <v>21</v>
      </c>
      <c r="S407">
        <f t="shared" si="12"/>
        <v>-1</v>
      </c>
      <c r="T407" s="17">
        <f t="shared" si="13"/>
        <v>0</v>
      </c>
      <c r="U407" s="19" t="s">
        <v>682</v>
      </c>
    </row>
    <row r="408" spans="1:21">
      <c r="A408">
        <v>140</v>
      </c>
      <c r="B408" t="s">
        <v>148</v>
      </c>
      <c r="C408" s="2">
        <v>50</v>
      </c>
      <c r="D408" s="3" t="s">
        <v>148</v>
      </c>
      <c r="E408" s="12">
        <f>IF(D408=B408,0,1)</f>
        <v>0</v>
      </c>
      <c r="F408" s="4" t="s">
        <v>684</v>
      </c>
      <c r="G408" s="18" t="s">
        <v>685</v>
      </c>
      <c r="H408" s="4" t="s">
        <v>629</v>
      </c>
      <c r="I408" s="1">
        <v>125000</v>
      </c>
      <c r="J408" s="5">
        <f>I408/0.7</f>
        <v>178571.42857142858</v>
      </c>
      <c r="K408">
        <v>36</v>
      </c>
      <c r="L408">
        <v>15</v>
      </c>
      <c r="M408">
        <v>15</v>
      </c>
      <c r="N408">
        <v>12</v>
      </c>
      <c r="O408">
        <v>3</v>
      </c>
      <c r="P408">
        <v>27</v>
      </c>
      <c r="Q408">
        <v>6</v>
      </c>
      <c r="R408">
        <v>21</v>
      </c>
      <c r="S408">
        <f t="shared" si="12"/>
        <v>0</v>
      </c>
      <c r="T408" s="17">
        <f t="shared" si="13"/>
        <v>0</v>
      </c>
      <c r="U408" s="19" t="s">
        <v>682</v>
      </c>
    </row>
    <row r="409" spans="1:21">
      <c r="A409">
        <v>175</v>
      </c>
      <c r="B409" t="s">
        <v>183</v>
      </c>
      <c r="C409" s="2">
        <v>502</v>
      </c>
      <c r="D409" s="6" t="s">
        <v>183</v>
      </c>
      <c r="E409" s="12">
        <f>IF(D409=B409,0,1)</f>
        <v>0</v>
      </c>
      <c r="F409" s="4" t="s">
        <v>559</v>
      </c>
      <c r="G409" s="18" t="s">
        <v>685</v>
      </c>
      <c r="H409" s="4" t="s">
        <v>637</v>
      </c>
      <c r="I409" s="1">
        <v>51950</v>
      </c>
      <c r="J409" s="5">
        <f>I409/0.7</f>
        <v>74214.285714285725</v>
      </c>
      <c r="K409">
        <v>36</v>
      </c>
      <c r="L409">
        <v>12</v>
      </c>
      <c r="M409">
        <v>12</v>
      </c>
      <c r="N409">
        <v>10</v>
      </c>
      <c r="O409">
        <v>2</v>
      </c>
      <c r="P409">
        <v>29</v>
      </c>
      <c r="Q409">
        <v>8</v>
      </c>
      <c r="R409">
        <v>21</v>
      </c>
      <c r="S409">
        <f t="shared" si="12"/>
        <v>2</v>
      </c>
      <c r="T409" s="17">
        <f t="shared" si="13"/>
        <v>103900</v>
      </c>
      <c r="U409" s="19" t="s">
        <v>686</v>
      </c>
    </row>
    <row r="410" spans="1:21">
      <c r="A410">
        <v>200</v>
      </c>
      <c r="B410" t="s">
        <v>208</v>
      </c>
      <c r="C410" s="2">
        <v>420</v>
      </c>
      <c r="D410" s="6" t="s">
        <v>208</v>
      </c>
      <c r="E410" s="12">
        <f>IF(D410=B410,0,1)</f>
        <v>0</v>
      </c>
      <c r="F410" s="4" t="s">
        <v>539</v>
      </c>
      <c r="G410" s="18" t="s">
        <v>685</v>
      </c>
      <c r="H410" s="4" t="s">
        <v>599</v>
      </c>
      <c r="I410" s="1">
        <v>78350</v>
      </c>
      <c r="J410" s="5">
        <f>I410/0.7</f>
        <v>111928.57142857143</v>
      </c>
      <c r="K410">
        <v>36</v>
      </c>
      <c r="L410">
        <v>13</v>
      </c>
      <c r="M410">
        <v>13</v>
      </c>
      <c r="N410">
        <v>6</v>
      </c>
      <c r="O410">
        <v>7</v>
      </c>
      <c r="P410">
        <v>22</v>
      </c>
      <c r="Q410">
        <v>1</v>
      </c>
      <c r="R410">
        <v>21</v>
      </c>
      <c r="S410">
        <f t="shared" si="12"/>
        <v>-22</v>
      </c>
      <c r="T410" s="17">
        <f t="shared" si="13"/>
        <v>0</v>
      </c>
      <c r="U410" s="19" t="s">
        <v>682</v>
      </c>
    </row>
    <row r="411" spans="1:21">
      <c r="A411">
        <v>225</v>
      </c>
      <c r="B411" t="s">
        <v>233</v>
      </c>
      <c r="C411" s="2">
        <v>296</v>
      </c>
      <c r="D411" s="6" t="s">
        <v>233</v>
      </c>
      <c r="E411" s="12">
        <f>IF(D411=B411,0,1)</f>
        <v>0</v>
      </c>
      <c r="F411" s="4" t="s">
        <v>579</v>
      </c>
      <c r="G411" s="18" t="s">
        <v>685</v>
      </c>
      <c r="H411" s="4" t="s">
        <v>643</v>
      </c>
      <c r="I411" s="1">
        <v>73000</v>
      </c>
      <c r="J411" s="5">
        <f>I411/0.7</f>
        <v>104285.71428571429</v>
      </c>
      <c r="K411">
        <v>36</v>
      </c>
      <c r="L411">
        <v>15</v>
      </c>
      <c r="M411">
        <v>15</v>
      </c>
      <c r="N411">
        <v>12</v>
      </c>
      <c r="O411">
        <v>3</v>
      </c>
      <c r="P411">
        <v>24</v>
      </c>
      <c r="Q411">
        <v>3</v>
      </c>
      <c r="R411">
        <v>21</v>
      </c>
      <c r="S411">
        <f t="shared" si="12"/>
        <v>0</v>
      </c>
      <c r="T411" s="17">
        <f t="shared" si="13"/>
        <v>0</v>
      </c>
      <c r="U411" s="19" t="s">
        <v>682</v>
      </c>
    </row>
    <row r="412" spans="1:21">
      <c r="A412">
        <v>354</v>
      </c>
      <c r="B412" t="s">
        <v>362</v>
      </c>
      <c r="C412" s="2">
        <v>252</v>
      </c>
      <c r="D412" s="6" t="s">
        <v>362</v>
      </c>
      <c r="E412" s="12">
        <f>IF(D412=B412,0,1)</f>
        <v>0</v>
      </c>
      <c r="F412" s="4" t="s">
        <v>561</v>
      </c>
      <c r="G412" s="18" t="s">
        <v>685</v>
      </c>
      <c r="H412" s="4" t="s">
        <v>629</v>
      </c>
      <c r="I412" s="1">
        <v>91000</v>
      </c>
      <c r="J412" s="5">
        <f>I412/0.7</f>
        <v>130000.00000000001</v>
      </c>
      <c r="K412">
        <v>36</v>
      </c>
      <c r="L412">
        <v>16</v>
      </c>
      <c r="M412">
        <v>16</v>
      </c>
      <c r="N412">
        <v>13</v>
      </c>
      <c r="O412">
        <v>3</v>
      </c>
      <c r="P412">
        <v>24</v>
      </c>
      <c r="Q412">
        <v>3</v>
      </c>
      <c r="R412">
        <v>21</v>
      </c>
      <c r="S412">
        <f t="shared" si="12"/>
        <v>1</v>
      </c>
      <c r="T412" s="17">
        <f t="shared" si="13"/>
        <v>91000</v>
      </c>
      <c r="U412" s="19" t="s">
        <v>682</v>
      </c>
    </row>
    <row r="413" spans="1:21">
      <c r="A413">
        <v>390</v>
      </c>
      <c r="B413" t="s">
        <v>398</v>
      </c>
      <c r="C413" s="2">
        <v>295</v>
      </c>
      <c r="D413" s="6" t="s">
        <v>398</v>
      </c>
      <c r="E413" s="12">
        <f>IF(D413=B413,0,1)</f>
        <v>0</v>
      </c>
      <c r="F413" s="4" t="s">
        <v>579</v>
      </c>
      <c r="G413" s="18" t="s">
        <v>685</v>
      </c>
      <c r="H413" s="4" t="s">
        <v>636</v>
      </c>
      <c r="I413" s="1">
        <v>70000</v>
      </c>
      <c r="J413" s="5">
        <f>I413/0.7</f>
        <v>100000</v>
      </c>
      <c r="K413">
        <v>36</v>
      </c>
      <c r="L413">
        <v>16</v>
      </c>
      <c r="M413">
        <v>16</v>
      </c>
      <c r="N413">
        <v>15</v>
      </c>
      <c r="O413">
        <v>1</v>
      </c>
      <c r="P413">
        <v>24</v>
      </c>
      <c r="Q413">
        <v>3</v>
      </c>
      <c r="R413">
        <v>21</v>
      </c>
      <c r="S413">
        <f t="shared" si="12"/>
        <v>11</v>
      </c>
      <c r="T413" s="17">
        <f t="shared" si="13"/>
        <v>770000</v>
      </c>
      <c r="U413" s="19" t="s">
        <v>682</v>
      </c>
    </row>
    <row r="414" spans="1:21">
      <c r="A414">
        <v>456</v>
      </c>
      <c r="B414" t="s">
        <v>464</v>
      </c>
      <c r="C414" s="2">
        <v>496</v>
      </c>
      <c r="D414" s="4" t="s">
        <v>464</v>
      </c>
      <c r="E414" s="12">
        <f>IF(D414=B414,0,1)</f>
        <v>0</v>
      </c>
      <c r="F414" s="4" t="s">
        <v>559</v>
      </c>
      <c r="G414" s="18" t="s">
        <v>685</v>
      </c>
      <c r="H414" s="4" t="s">
        <v>666</v>
      </c>
      <c r="I414" s="1">
        <v>59650</v>
      </c>
      <c r="J414" s="5">
        <f>I414/0.7</f>
        <v>85214.285714285725</v>
      </c>
      <c r="K414">
        <v>52</v>
      </c>
      <c r="L414">
        <v>28</v>
      </c>
      <c r="M414">
        <v>28</v>
      </c>
      <c r="N414">
        <v>28</v>
      </c>
      <c r="O414">
        <v>0</v>
      </c>
      <c r="P414">
        <v>26</v>
      </c>
      <c r="Q414">
        <v>5</v>
      </c>
      <c r="R414">
        <v>21</v>
      </c>
      <c r="S414">
        <f t="shared" si="12"/>
        <v>28</v>
      </c>
      <c r="T414" s="17">
        <f t="shared" si="13"/>
        <v>1670200</v>
      </c>
      <c r="U414" s="19" t="s">
        <v>682</v>
      </c>
    </row>
    <row r="415" spans="1:21">
      <c r="A415">
        <v>482</v>
      </c>
      <c r="B415" t="s">
        <v>490</v>
      </c>
      <c r="C415" s="2">
        <v>316</v>
      </c>
      <c r="D415" s="4" t="s">
        <v>490</v>
      </c>
      <c r="E415" s="12">
        <f>IF(D415=B415,0,1)</f>
        <v>0</v>
      </c>
      <c r="F415" s="4" t="s">
        <v>545</v>
      </c>
      <c r="G415" s="18" t="s">
        <v>685</v>
      </c>
      <c r="H415" s="4" t="s">
        <v>653</v>
      </c>
      <c r="I415" s="1">
        <v>80000</v>
      </c>
      <c r="J415" s="5">
        <f>I415/0.7</f>
        <v>114285.71428571429</v>
      </c>
      <c r="K415">
        <v>36</v>
      </c>
      <c r="L415">
        <v>15</v>
      </c>
      <c r="M415">
        <v>15</v>
      </c>
      <c r="N415">
        <v>14</v>
      </c>
      <c r="O415">
        <v>1</v>
      </c>
      <c r="P415">
        <v>25</v>
      </c>
      <c r="Q415">
        <v>4</v>
      </c>
      <c r="R415">
        <v>21</v>
      </c>
      <c r="S415">
        <f t="shared" si="12"/>
        <v>10</v>
      </c>
      <c r="T415" s="17">
        <f t="shared" si="13"/>
        <v>800000</v>
      </c>
      <c r="U415" s="19" t="s">
        <v>682</v>
      </c>
    </row>
    <row r="416" spans="1:21">
      <c r="A416">
        <v>48</v>
      </c>
      <c r="B416" t="s">
        <v>56</v>
      </c>
      <c r="C416" s="2">
        <v>171</v>
      </c>
      <c r="D416" s="9" t="s">
        <v>56</v>
      </c>
      <c r="E416" s="12">
        <f>IF(D416=B416,0,1)</f>
        <v>0</v>
      </c>
      <c r="F416" s="4" t="s">
        <v>541</v>
      </c>
      <c r="G416" s="18" t="s">
        <v>685</v>
      </c>
      <c r="H416" s="4" t="s">
        <v>610</v>
      </c>
      <c r="I416" s="1">
        <v>67000</v>
      </c>
      <c r="J416" s="5">
        <f>I416/0.7</f>
        <v>95714.285714285725</v>
      </c>
      <c r="K416">
        <v>36</v>
      </c>
      <c r="L416">
        <v>15</v>
      </c>
      <c r="M416">
        <v>15</v>
      </c>
      <c r="N416">
        <v>14</v>
      </c>
      <c r="O416">
        <v>1</v>
      </c>
      <c r="P416">
        <v>24</v>
      </c>
      <c r="Q416">
        <v>4</v>
      </c>
      <c r="R416">
        <v>20</v>
      </c>
      <c r="S416">
        <f t="shared" si="12"/>
        <v>10</v>
      </c>
      <c r="T416" s="17">
        <f t="shared" si="13"/>
        <v>670000</v>
      </c>
      <c r="U416" s="19" t="s">
        <v>682</v>
      </c>
    </row>
    <row r="417" spans="1:21">
      <c r="A417">
        <v>110</v>
      </c>
      <c r="B417" t="s">
        <v>118</v>
      </c>
      <c r="C417" s="2">
        <v>189</v>
      </c>
      <c r="D417" s="9" t="s">
        <v>118</v>
      </c>
      <c r="E417" s="12">
        <f>IF(D417=B417,0,1)</f>
        <v>0</v>
      </c>
      <c r="F417" s="4" t="s">
        <v>541</v>
      </c>
      <c r="G417" s="18" t="s">
        <v>685</v>
      </c>
      <c r="H417" s="4" t="s">
        <v>623</v>
      </c>
      <c r="I417" s="1">
        <v>63000</v>
      </c>
      <c r="J417" s="5">
        <f>I417/0.7</f>
        <v>90000</v>
      </c>
      <c r="K417">
        <v>36</v>
      </c>
      <c r="L417">
        <v>15</v>
      </c>
      <c r="M417">
        <v>15</v>
      </c>
      <c r="N417">
        <v>13</v>
      </c>
      <c r="O417">
        <v>2</v>
      </c>
      <c r="P417">
        <v>20</v>
      </c>
      <c r="R417">
        <v>20</v>
      </c>
      <c r="S417">
        <f t="shared" si="12"/>
        <v>5</v>
      </c>
      <c r="T417" s="17">
        <f t="shared" si="13"/>
        <v>315000</v>
      </c>
      <c r="U417" s="19" t="s">
        <v>682</v>
      </c>
    </row>
    <row r="418" spans="1:21">
      <c r="A418">
        <v>117</v>
      </c>
      <c r="B418" t="s">
        <v>125</v>
      </c>
      <c r="C418" s="2">
        <v>288</v>
      </c>
      <c r="D418" s="6" t="s">
        <v>125</v>
      </c>
      <c r="E418" s="12">
        <f>IF(D418=B418,0,1)</f>
        <v>0</v>
      </c>
      <c r="F418" s="4" t="s">
        <v>579</v>
      </c>
      <c r="G418" s="18" t="s">
        <v>685</v>
      </c>
      <c r="H418" s="6" t="s">
        <v>531</v>
      </c>
      <c r="I418" s="1">
        <v>87500</v>
      </c>
      <c r="J418" s="5">
        <f>I418/0.7</f>
        <v>125000.00000000001</v>
      </c>
      <c r="K418">
        <v>36</v>
      </c>
      <c r="L418">
        <v>16</v>
      </c>
      <c r="M418">
        <v>16</v>
      </c>
      <c r="N418">
        <v>15</v>
      </c>
      <c r="O418">
        <v>1</v>
      </c>
      <c r="P418">
        <v>23</v>
      </c>
      <c r="Q418">
        <v>3</v>
      </c>
      <c r="R418">
        <v>20</v>
      </c>
      <c r="S418">
        <f t="shared" si="12"/>
        <v>11</v>
      </c>
      <c r="T418" s="17">
        <f t="shared" si="13"/>
        <v>962500</v>
      </c>
      <c r="U418" s="19" t="s">
        <v>682</v>
      </c>
    </row>
    <row r="419" spans="1:21">
      <c r="A419">
        <v>136</v>
      </c>
      <c r="B419" t="s">
        <v>144</v>
      </c>
      <c r="C419" s="2">
        <v>498</v>
      </c>
      <c r="D419" s="6" t="s">
        <v>144</v>
      </c>
      <c r="E419" s="12">
        <f>IF(D419=B419,0,1)</f>
        <v>0</v>
      </c>
      <c r="F419" s="4" t="s">
        <v>559</v>
      </c>
      <c r="G419" s="18" t="s">
        <v>685</v>
      </c>
      <c r="H419" s="4" t="s">
        <v>629</v>
      </c>
      <c r="I419" s="1">
        <v>67500</v>
      </c>
      <c r="J419" s="5">
        <f>I419/0.7</f>
        <v>96428.571428571435</v>
      </c>
      <c r="K419">
        <v>42</v>
      </c>
      <c r="L419">
        <v>21</v>
      </c>
      <c r="M419">
        <v>21</v>
      </c>
      <c r="N419">
        <v>19</v>
      </c>
      <c r="O419">
        <v>2</v>
      </c>
      <c r="P419">
        <v>21</v>
      </c>
      <c r="Q419">
        <v>1</v>
      </c>
      <c r="R419">
        <v>20</v>
      </c>
      <c r="S419">
        <f t="shared" si="12"/>
        <v>11</v>
      </c>
      <c r="T419" s="17">
        <f t="shared" si="13"/>
        <v>742500</v>
      </c>
      <c r="U419" s="19" t="s">
        <v>682</v>
      </c>
    </row>
    <row r="420" spans="1:21">
      <c r="A420">
        <v>144</v>
      </c>
      <c r="B420" t="s">
        <v>152</v>
      </c>
      <c r="C420" s="2">
        <v>55</v>
      </c>
      <c r="D420" s="11" t="s">
        <v>152</v>
      </c>
      <c r="E420" s="12">
        <f>IF(D420=B420,0,1)</f>
        <v>0</v>
      </c>
      <c r="F420" s="4" t="s">
        <v>684</v>
      </c>
      <c r="G420" s="18" t="s">
        <v>685</v>
      </c>
      <c r="H420" s="4" t="s">
        <v>629</v>
      </c>
      <c r="I420" s="1">
        <v>110000</v>
      </c>
      <c r="J420" s="5">
        <f>I420/0.7</f>
        <v>157142.85714285716</v>
      </c>
      <c r="K420">
        <v>36</v>
      </c>
      <c r="L420">
        <v>16</v>
      </c>
      <c r="M420">
        <v>16</v>
      </c>
      <c r="N420">
        <v>15</v>
      </c>
      <c r="O420">
        <v>1</v>
      </c>
      <c r="P420">
        <v>27</v>
      </c>
      <c r="Q420">
        <v>7</v>
      </c>
      <c r="R420">
        <v>20</v>
      </c>
      <c r="S420">
        <f t="shared" si="12"/>
        <v>11</v>
      </c>
      <c r="T420" s="17">
        <f t="shared" si="13"/>
        <v>1210000</v>
      </c>
      <c r="U420" s="19" t="s">
        <v>682</v>
      </c>
    </row>
    <row r="421" spans="1:21">
      <c r="A421">
        <v>205</v>
      </c>
      <c r="B421" t="s">
        <v>213</v>
      </c>
      <c r="C421" s="2">
        <v>416</v>
      </c>
      <c r="D421" s="6" t="s">
        <v>213</v>
      </c>
      <c r="E421" s="12">
        <f>IF(D421=B421,0,1)</f>
        <v>0</v>
      </c>
      <c r="F421" s="4" t="s">
        <v>539</v>
      </c>
      <c r="G421" s="18" t="s">
        <v>685</v>
      </c>
      <c r="H421" s="4" t="s">
        <v>599</v>
      </c>
      <c r="I421" s="1">
        <v>79300</v>
      </c>
      <c r="J421" s="5">
        <f>I421/0.7</f>
        <v>113285.71428571429</v>
      </c>
      <c r="K421">
        <v>36</v>
      </c>
      <c r="L421">
        <v>15</v>
      </c>
      <c r="M421">
        <v>15</v>
      </c>
      <c r="N421">
        <v>9</v>
      </c>
      <c r="O421">
        <v>6</v>
      </c>
      <c r="P421">
        <v>23</v>
      </c>
      <c r="Q421">
        <v>3</v>
      </c>
      <c r="R421">
        <v>20</v>
      </c>
      <c r="S421">
        <f t="shared" si="12"/>
        <v>-15</v>
      </c>
      <c r="T421" s="17">
        <f t="shared" si="13"/>
        <v>0</v>
      </c>
      <c r="U421" s="19" t="s">
        <v>682</v>
      </c>
    </row>
    <row r="422" spans="1:21">
      <c r="A422">
        <v>208</v>
      </c>
      <c r="B422" t="s">
        <v>216</v>
      </c>
      <c r="C422" s="2">
        <v>446</v>
      </c>
      <c r="D422" s="6" t="s">
        <v>216</v>
      </c>
      <c r="E422" s="12">
        <f>IF(D422=B422,0,1)</f>
        <v>0</v>
      </c>
      <c r="F422" s="4" t="s">
        <v>589</v>
      </c>
      <c r="G422" s="18" t="s">
        <v>685</v>
      </c>
      <c r="H422" s="4" t="s">
        <v>640</v>
      </c>
      <c r="I422" s="1">
        <v>27500</v>
      </c>
      <c r="J422" s="5">
        <f>I422/0.7</f>
        <v>39285.71428571429</v>
      </c>
      <c r="K422">
        <v>36</v>
      </c>
      <c r="L422">
        <v>19</v>
      </c>
      <c r="M422">
        <v>19</v>
      </c>
      <c r="N422">
        <v>12</v>
      </c>
      <c r="O422">
        <v>7</v>
      </c>
      <c r="P422">
        <v>23</v>
      </c>
      <c r="Q422">
        <v>3</v>
      </c>
      <c r="R422">
        <v>20</v>
      </c>
      <c r="S422">
        <f t="shared" si="12"/>
        <v>-16</v>
      </c>
      <c r="T422" s="17">
        <f t="shared" si="13"/>
        <v>0</v>
      </c>
      <c r="U422" s="19" t="s">
        <v>682</v>
      </c>
    </row>
    <row r="423" spans="1:21">
      <c r="A423">
        <v>357</v>
      </c>
      <c r="B423" t="s">
        <v>365</v>
      </c>
      <c r="C423" s="2">
        <v>137</v>
      </c>
      <c r="D423" s="9" t="s">
        <v>365</v>
      </c>
      <c r="E423" s="12">
        <f>IF(D423=B423,0,1)</f>
        <v>0</v>
      </c>
      <c r="F423" s="4" t="s">
        <v>542</v>
      </c>
      <c r="G423" s="18" t="s">
        <v>685</v>
      </c>
      <c r="H423" s="4" t="s">
        <v>629</v>
      </c>
      <c r="I423" s="1">
        <v>95000</v>
      </c>
      <c r="J423" s="5">
        <f>I423/0.7</f>
        <v>135714.28571428571</v>
      </c>
      <c r="K423">
        <v>36</v>
      </c>
      <c r="L423">
        <v>15</v>
      </c>
      <c r="M423">
        <v>15</v>
      </c>
      <c r="N423">
        <v>14</v>
      </c>
      <c r="O423">
        <v>1</v>
      </c>
      <c r="P423">
        <v>24</v>
      </c>
      <c r="Q423">
        <v>4</v>
      </c>
      <c r="R423">
        <v>20</v>
      </c>
      <c r="S423">
        <f t="shared" si="12"/>
        <v>10</v>
      </c>
      <c r="T423" s="17">
        <f t="shared" si="13"/>
        <v>950000</v>
      </c>
      <c r="U423" s="19" t="s">
        <v>682</v>
      </c>
    </row>
    <row r="424" spans="1:21">
      <c r="A424">
        <v>470</v>
      </c>
      <c r="B424" t="s">
        <v>478</v>
      </c>
      <c r="C424" s="2">
        <v>343</v>
      </c>
      <c r="D424" s="6" t="s">
        <v>478</v>
      </c>
      <c r="E424" s="12">
        <f>IF(D424=B424,0,1)</f>
        <v>0</v>
      </c>
      <c r="F424" s="4" t="s">
        <v>547</v>
      </c>
      <c r="G424" s="18" t="s">
        <v>685</v>
      </c>
      <c r="H424" s="6" t="s">
        <v>537</v>
      </c>
      <c r="I424" s="1">
        <v>65000</v>
      </c>
      <c r="J424" s="5">
        <f>I424/0.7</f>
        <v>92857.14285714287</v>
      </c>
      <c r="K424">
        <v>35</v>
      </c>
      <c r="L424">
        <v>15</v>
      </c>
      <c r="M424">
        <v>15</v>
      </c>
      <c r="N424">
        <v>11</v>
      </c>
      <c r="O424">
        <v>4</v>
      </c>
      <c r="P424">
        <v>25</v>
      </c>
      <c r="Q424">
        <v>5</v>
      </c>
      <c r="R424">
        <v>20</v>
      </c>
      <c r="S424">
        <f t="shared" si="12"/>
        <v>-5</v>
      </c>
      <c r="T424" s="17">
        <f t="shared" si="13"/>
        <v>0</v>
      </c>
      <c r="U424" s="19" t="s">
        <v>682</v>
      </c>
    </row>
    <row r="425" spans="1:21">
      <c r="A425">
        <v>101</v>
      </c>
      <c r="B425" t="s">
        <v>109</v>
      </c>
      <c r="C425" s="2">
        <v>83</v>
      </c>
      <c r="D425" s="10" t="s">
        <v>109</v>
      </c>
      <c r="E425" s="12">
        <f>IF(D425=B425,0,1)</f>
        <v>0</v>
      </c>
      <c r="F425" s="4" t="s">
        <v>580</v>
      </c>
      <c r="G425" s="18" t="s">
        <v>685</v>
      </c>
      <c r="H425" s="4" t="s">
        <v>623</v>
      </c>
      <c r="I425" s="1">
        <v>86500</v>
      </c>
      <c r="J425" s="5">
        <f>I425/0.7</f>
        <v>123571.42857142858</v>
      </c>
      <c r="K425">
        <v>64</v>
      </c>
      <c r="L425">
        <v>43</v>
      </c>
      <c r="M425">
        <v>43</v>
      </c>
      <c r="N425">
        <v>43</v>
      </c>
      <c r="O425">
        <v>0</v>
      </c>
      <c r="P425">
        <v>41</v>
      </c>
      <c r="Q425">
        <v>22</v>
      </c>
      <c r="R425">
        <v>19</v>
      </c>
      <c r="S425">
        <f t="shared" si="12"/>
        <v>43</v>
      </c>
      <c r="T425" s="17">
        <f t="shared" si="13"/>
        <v>3719500</v>
      </c>
      <c r="U425" s="19" t="s">
        <v>682</v>
      </c>
    </row>
    <row r="426" spans="1:21">
      <c r="A426">
        <v>119</v>
      </c>
      <c r="B426" t="s">
        <v>127</v>
      </c>
      <c r="C426" s="2">
        <v>17</v>
      </c>
      <c r="D426" s="3" t="s">
        <v>127</v>
      </c>
      <c r="E426" s="12">
        <f>IF(D426=B426,0,1)</f>
        <v>0</v>
      </c>
      <c r="F426" s="4" t="s">
        <v>581</v>
      </c>
      <c r="G426" s="18" t="s">
        <v>685</v>
      </c>
      <c r="H426" s="4" t="s">
        <v>627</v>
      </c>
      <c r="I426" s="1">
        <v>66150</v>
      </c>
      <c r="J426" s="5">
        <f>I426/0.7</f>
        <v>94500</v>
      </c>
      <c r="K426">
        <v>36</v>
      </c>
      <c r="L426">
        <v>15</v>
      </c>
      <c r="M426">
        <v>15</v>
      </c>
      <c r="N426">
        <v>10</v>
      </c>
      <c r="O426">
        <v>5</v>
      </c>
      <c r="P426">
        <v>22</v>
      </c>
      <c r="Q426">
        <v>3</v>
      </c>
      <c r="R426">
        <v>19</v>
      </c>
      <c r="S426">
        <f t="shared" si="12"/>
        <v>-10</v>
      </c>
      <c r="T426" s="17">
        <f t="shared" si="13"/>
        <v>0</v>
      </c>
      <c r="U426" s="19" t="s">
        <v>682</v>
      </c>
    </row>
    <row r="427" spans="1:21">
      <c r="A427">
        <v>148</v>
      </c>
      <c r="B427" t="s">
        <v>156</v>
      </c>
      <c r="C427" s="2">
        <v>133</v>
      </c>
      <c r="D427" s="9" t="s">
        <v>156</v>
      </c>
      <c r="E427" s="12">
        <f>IF(D427=B427,0,1)</f>
        <v>0</v>
      </c>
      <c r="F427" s="4" t="s">
        <v>585</v>
      </c>
      <c r="G427" s="18" t="s">
        <v>685</v>
      </c>
      <c r="H427" s="4" t="s">
        <v>630</v>
      </c>
      <c r="I427" s="1">
        <v>75950</v>
      </c>
      <c r="J427" s="5">
        <f>I427/0.7</f>
        <v>108500</v>
      </c>
      <c r="K427">
        <v>36</v>
      </c>
      <c r="L427">
        <v>17</v>
      </c>
      <c r="M427">
        <v>17</v>
      </c>
      <c r="N427">
        <v>14</v>
      </c>
      <c r="O427">
        <v>3</v>
      </c>
      <c r="P427">
        <v>22</v>
      </c>
      <c r="Q427">
        <v>3</v>
      </c>
      <c r="R427">
        <v>19</v>
      </c>
      <c r="S427">
        <f t="shared" si="12"/>
        <v>2</v>
      </c>
      <c r="T427" s="17">
        <f t="shared" si="13"/>
        <v>151900</v>
      </c>
      <c r="U427" s="19" t="s">
        <v>682</v>
      </c>
    </row>
    <row r="428" spans="1:21">
      <c r="A428">
        <v>152</v>
      </c>
      <c r="B428" t="s">
        <v>160</v>
      </c>
      <c r="C428" s="2">
        <v>100</v>
      </c>
      <c r="D428" s="9" t="s">
        <v>160</v>
      </c>
      <c r="E428" s="12">
        <f>IF(D428=B428,0,1)</f>
        <v>0</v>
      </c>
      <c r="F428" s="4" t="s">
        <v>560</v>
      </c>
      <c r="G428" s="18" t="s">
        <v>685</v>
      </c>
      <c r="H428" s="4" t="s">
        <v>630</v>
      </c>
      <c r="I428" s="1">
        <v>76950</v>
      </c>
      <c r="J428" s="5">
        <f>I428/0.7</f>
        <v>109928.57142857143</v>
      </c>
      <c r="K428">
        <v>36</v>
      </c>
      <c r="L428">
        <v>17</v>
      </c>
      <c r="M428">
        <v>17</v>
      </c>
      <c r="N428">
        <v>14</v>
      </c>
      <c r="O428">
        <v>3</v>
      </c>
      <c r="P428">
        <v>21</v>
      </c>
      <c r="Q428">
        <v>2</v>
      </c>
      <c r="R428">
        <v>19</v>
      </c>
      <c r="S428">
        <f t="shared" si="12"/>
        <v>2</v>
      </c>
      <c r="T428" s="17">
        <f t="shared" si="13"/>
        <v>153900</v>
      </c>
      <c r="U428" s="19" t="s">
        <v>682</v>
      </c>
    </row>
    <row r="429" spans="1:21">
      <c r="A429">
        <v>157</v>
      </c>
      <c r="B429" t="s">
        <v>165</v>
      </c>
      <c r="C429" s="2">
        <v>4</v>
      </c>
      <c r="D429" s="7" t="s">
        <v>165</v>
      </c>
      <c r="E429" s="12">
        <f>IF(D429=B429,0,1)</f>
        <v>0</v>
      </c>
      <c r="F429" s="4" t="s">
        <v>577</v>
      </c>
      <c r="G429" s="18" t="s">
        <v>685</v>
      </c>
      <c r="H429" s="4" t="s">
        <v>632</v>
      </c>
      <c r="I429" s="1">
        <v>50000</v>
      </c>
      <c r="J429" s="5">
        <f>I429/0.7</f>
        <v>71428.571428571435</v>
      </c>
      <c r="K429">
        <v>36</v>
      </c>
      <c r="L429">
        <v>21</v>
      </c>
      <c r="M429">
        <v>21</v>
      </c>
      <c r="N429">
        <v>18</v>
      </c>
      <c r="O429">
        <v>3</v>
      </c>
      <c r="P429">
        <v>20</v>
      </c>
      <c r="Q429">
        <v>1</v>
      </c>
      <c r="R429">
        <v>19</v>
      </c>
      <c r="S429">
        <f t="shared" si="12"/>
        <v>6</v>
      </c>
      <c r="T429" s="17">
        <f t="shared" si="13"/>
        <v>300000</v>
      </c>
      <c r="U429" s="19" t="s">
        <v>682</v>
      </c>
    </row>
    <row r="430" spans="1:21">
      <c r="A430">
        <v>284</v>
      </c>
      <c r="B430" t="s">
        <v>292</v>
      </c>
      <c r="C430" s="2">
        <v>481</v>
      </c>
      <c r="D430" s="6" t="s">
        <v>292</v>
      </c>
      <c r="E430" s="12">
        <f>IF(D430=B430,0,1)</f>
        <v>0</v>
      </c>
      <c r="F430" s="4" t="s">
        <v>552</v>
      </c>
      <c r="G430" s="18" t="s">
        <v>685</v>
      </c>
      <c r="H430" s="4" t="s">
        <v>631</v>
      </c>
      <c r="I430" s="1">
        <v>60700</v>
      </c>
      <c r="J430" s="5">
        <f>I430/0.7</f>
        <v>86714.285714285725</v>
      </c>
      <c r="K430">
        <v>40</v>
      </c>
      <c r="L430">
        <v>21</v>
      </c>
      <c r="M430">
        <v>21</v>
      </c>
      <c r="N430">
        <v>14</v>
      </c>
      <c r="O430">
        <v>7</v>
      </c>
      <c r="P430">
        <v>22</v>
      </c>
      <c r="Q430">
        <v>3</v>
      </c>
      <c r="R430">
        <v>19</v>
      </c>
      <c r="S430">
        <f t="shared" si="12"/>
        <v>-14</v>
      </c>
      <c r="T430" s="17">
        <f t="shared" si="13"/>
        <v>0</v>
      </c>
      <c r="U430" s="19" t="s">
        <v>682</v>
      </c>
    </row>
    <row r="431" spans="1:21">
      <c r="A431">
        <v>410</v>
      </c>
      <c r="B431" t="s">
        <v>418</v>
      </c>
      <c r="C431" s="2">
        <v>495</v>
      </c>
      <c r="D431" s="4" t="s">
        <v>418</v>
      </c>
      <c r="E431" s="12">
        <f>IF(D431=B431,0,1)</f>
        <v>0</v>
      </c>
      <c r="F431" s="4" t="s">
        <v>588</v>
      </c>
      <c r="G431" s="18" t="s">
        <v>685</v>
      </c>
      <c r="H431" s="4" t="s">
        <v>666</v>
      </c>
      <c r="I431" s="1">
        <v>71000</v>
      </c>
      <c r="J431" s="5">
        <f>I431/0.7</f>
        <v>101428.57142857143</v>
      </c>
      <c r="K431">
        <v>52</v>
      </c>
      <c r="L431">
        <v>63</v>
      </c>
      <c r="M431">
        <v>63</v>
      </c>
      <c r="N431">
        <v>58</v>
      </c>
      <c r="O431">
        <v>5</v>
      </c>
      <c r="P431">
        <v>26</v>
      </c>
      <c r="Q431">
        <v>7</v>
      </c>
      <c r="R431">
        <v>19</v>
      </c>
      <c r="S431">
        <f t="shared" si="12"/>
        <v>38</v>
      </c>
      <c r="T431" s="17">
        <f t="shared" si="13"/>
        <v>2698000</v>
      </c>
      <c r="U431" s="19" t="s">
        <v>682</v>
      </c>
    </row>
    <row r="432" spans="1:21">
      <c r="A432">
        <v>120</v>
      </c>
      <c r="B432" t="s">
        <v>128</v>
      </c>
      <c r="C432" s="2">
        <v>166</v>
      </c>
      <c r="D432" s="9" t="s">
        <v>128</v>
      </c>
      <c r="E432" s="12">
        <f>IF(D432=B432,0,1)</f>
        <v>0</v>
      </c>
      <c r="F432" s="4" t="s">
        <v>541</v>
      </c>
      <c r="G432" s="18" t="s">
        <v>685</v>
      </c>
      <c r="H432" s="4" t="s">
        <v>627</v>
      </c>
      <c r="I432" s="1">
        <v>71150</v>
      </c>
      <c r="J432" s="5">
        <f>I432/0.7</f>
        <v>101642.85714285714</v>
      </c>
      <c r="K432">
        <v>36</v>
      </c>
      <c r="L432">
        <v>18</v>
      </c>
      <c r="M432">
        <v>18</v>
      </c>
      <c r="N432">
        <v>16</v>
      </c>
      <c r="O432">
        <v>2</v>
      </c>
      <c r="P432">
        <v>24</v>
      </c>
      <c r="Q432">
        <v>6</v>
      </c>
      <c r="R432">
        <v>18</v>
      </c>
      <c r="S432">
        <f t="shared" si="12"/>
        <v>8</v>
      </c>
      <c r="T432" s="17">
        <f t="shared" si="13"/>
        <v>569200</v>
      </c>
      <c r="U432" s="19" t="s">
        <v>682</v>
      </c>
    </row>
    <row r="433" spans="1:21">
      <c r="A433">
        <v>233</v>
      </c>
      <c r="B433" t="s">
        <v>241</v>
      </c>
      <c r="C433" s="2">
        <v>117</v>
      </c>
      <c r="D433" s="9" t="s">
        <v>241</v>
      </c>
      <c r="E433" s="12">
        <f>IF(D433=B433,0,1)</f>
        <v>0</v>
      </c>
      <c r="F433" s="4" t="s">
        <v>586</v>
      </c>
      <c r="G433" s="18" t="s">
        <v>685</v>
      </c>
      <c r="H433" s="4" t="s">
        <v>645</v>
      </c>
      <c r="I433" s="1">
        <v>103950</v>
      </c>
      <c r="J433" s="5">
        <f>I433/0.7</f>
        <v>148500</v>
      </c>
      <c r="K433">
        <v>36</v>
      </c>
      <c r="L433">
        <v>18</v>
      </c>
      <c r="M433">
        <v>18</v>
      </c>
      <c r="N433">
        <v>13</v>
      </c>
      <c r="O433">
        <v>5</v>
      </c>
      <c r="P433">
        <v>20</v>
      </c>
      <c r="Q433">
        <v>2</v>
      </c>
      <c r="R433">
        <v>18</v>
      </c>
      <c r="S433">
        <f t="shared" si="12"/>
        <v>-7</v>
      </c>
      <c r="T433" s="17">
        <f t="shared" si="13"/>
        <v>0</v>
      </c>
      <c r="U433" s="19" t="s">
        <v>682</v>
      </c>
    </row>
    <row r="434" spans="1:21">
      <c r="A434">
        <v>281</v>
      </c>
      <c r="B434" t="s">
        <v>289</v>
      </c>
      <c r="C434" s="2">
        <v>413</v>
      </c>
      <c r="D434" s="6" t="s">
        <v>289</v>
      </c>
      <c r="E434" s="12">
        <f>IF(D434=B434,0,1)</f>
        <v>0</v>
      </c>
      <c r="F434" s="4" t="s">
        <v>546</v>
      </c>
      <c r="G434" s="18" t="s">
        <v>685</v>
      </c>
      <c r="H434" s="4" t="s">
        <v>631</v>
      </c>
      <c r="I434" s="1">
        <v>66400</v>
      </c>
      <c r="J434" s="5">
        <f>I434/0.7</f>
        <v>94857.14285714287</v>
      </c>
      <c r="K434">
        <v>40</v>
      </c>
      <c r="L434">
        <v>21</v>
      </c>
      <c r="M434">
        <v>21</v>
      </c>
      <c r="N434">
        <v>13</v>
      </c>
      <c r="O434">
        <v>8</v>
      </c>
      <c r="P434">
        <v>18</v>
      </c>
      <c r="R434">
        <v>18</v>
      </c>
      <c r="S434">
        <f t="shared" si="12"/>
        <v>-19</v>
      </c>
      <c r="T434" s="17">
        <f t="shared" si="13"/>
        <v>0</v>
      </c>
      <c r="U434" s="19" t="s">
        <v>682</v>
      </c>
    </row>
    <row r="435" spans="1:21">
      <c r="A435">
        <v>21</v>
      </c>
      <c r="B435" t="s">
        <v>29</v>
      </c>
      <c r="C435" s="2">
        <v>290</v>
      </c>
      <c r="D435" s="6" t="s">
        <v>29</v>
      </c>
      <c r="E435" s="12">
        <f>IF(D435=B435,0,1)</f>
        <v>0</v>
      </c>
      <c r="F435" s="4" t="s">
        <v>579</v>
      </c>
      <c r="G435" s="18" t="s">
        <v>685</v>
      </c>
      <c r="H435" s="4" t="s">
        <v>600</v>
      </c>
      <c r="I435" s="1">
        <v>77200</v>
      </c>
      <c r="J435" s="5">
        <f>I435/0.7</f>
        <v>110285.71428571429</v>
      </c>
      <c r="K435">
        <v>36</v>
      </c>
      <c r="L435">
        <v>20</v>
      </c>
      <c r="M435">
        <v>20</v>
      </c>
      <c r="N435">
        <v>19</v>
      </c>
      <c r="O435">
        <v>1</v>
      </c>
      <c r="P435">
        <v>19</v>
      </c>
      <c r="Q435">
        <v>2</v>
      </c>
      <c r="R435">
        <v>17</v>
      </c>
      <c r="S435">
        <f t="shared" si="12"/>
        <v>15</v>
      </c>
      <c r="T435" s="17">
        <f t="shared" si="13"/>
        <v>1158000</v>
      </c>
      <c r="U435" s="19" t="s">
        <v>682</v>
      </c>
    </row>
    <row r="436" spans="1:21">
      <c r="A436">
        <v>174</v>
      </c>
      <c r="B436" t="s">
        <v>182</v>
      </c>
      <c r="C436" s="2">
        <v>10</v>
      </c>
      <c r="D436" s="7" t="s">
        <v>182</v>
      </c>
      <c r="E436" s="12">
        <f>IF(D436=B436,0,1)</f>
        <v>0</v>
      </c>
      <c r="F436" s="4" t="s">
        <v>581</v>
      </c>
      <c r="G436" s="18" t="s">
        <v>685</v>
      </c>
      <c r="H436" s="4" t="s">
        <v>637</v>
      </c>
      <c r="I436" s="1">
        <v>68650</v>
      </c>
      <c r="J436" s="5">
        <f>I436/0.7</f>
        <v>98071.42857142858</v>
      </c>
      <c r="K436">
        <v>30</v>
      </c>
      <c r="L436">
        <v>12</v>
      </c>
      <c r="M436">
        <v>12</v>
      </c>
      <c r="N436">
        <v>8</v>
      </c>
      <c r="O436">
        <v>4</v>
      </c>
      <c r="P436">
        <v>24</v>
      </c>
      <c r="Q436">
        <v>7</v>
      </c>
      <c r="R436">
        <v>17</v>
      </c>
      <c r="S436">
        <f t="shared" si="12"/>
        <v>-8</v>
      </c>
      <c r="T436" s="17">
        <f t="shared" si="13"/>
        <v>0</v>
      </c>
      <c r="U436" s="19" t="s">
        <v>682</v>
      </c>
    </row>
    <row r="437" spans="1:21">
      <c r="A437">
        <v>489</v>
      </c>
      <c r="B437" t="s">
        <v>497</v>
      </c>
      <c r="C437" s="2">
        <v>434</v>
      </c>
      <c r="D437" s="6" t="s">
        <v>497</v>
      </c>
      <c r="E437" s="12">
        <f>IF(D437=B437,0,1)</f>
        <v>0</v>
      </c>
      <c r="F437" s="4" t="s">
        <v>565</v>
      </c>
      <c r="G437" s="18" t="s">
        <v>685</v>
      </c>
      <c r="H437" s="4" t="s">
        <v>677</v>
      </c>
      <c r="I437" s="1">
        <v>33900</v>
      </c>
      <c r="J437" s="5">
        <f>I437/0.7</f>
        <v>48428.571428571435</v>
      </c>
      <c r="K437">
        <v>45</v>
      </c>
      <c r="L437">
        <v>25</v>
      </c>
      <c r="M437">
        <v>25</v>
      </c>
      <c r="N437">
        <v>23</v>
      </c>
      <c r="O437">
        <v>2</v>
      </c>
      <c r="P437">
        <v>22</v>
      </c>
      <c r="Q437">
        <v>5</v>
      </c>
      <c r="R437">
        <v>17</v>
      </c>
      <c r="S437">
        <f t="shared" si="12"/>
        <v>15</v>
      </c>
      <c r="T437" s="17">
        <f t="shared" si="13"/>
        <v>508500</v>
      </c>
      <c r="U437" s="19" t="s">
        <v>682</v>
      </c>
    </row>
    <row r="438" spans="1:21">
      <c r="A438">
        <v>8</v>
      </c>
      <c r="B438" t="s">
        <v>16</v>
      </c>
      <c r="C438" s="2">
        <v>315</v>
      </c>
      <c r="D438" s="6" t="s">
        <v>16</v>
      </c>
      <c r="E438" s="12">
        <f>IF(D438=B438,0,1)</f>
        <v>0</v>
      </c>
      <c r="F438" s="4" t="s">
        <v>545</v>
      </c>
      <c r="G438" s="18" t="s">
        <v>685</v>
      </c>
      <c r="H438" s="4" t="s">
        <v>600</v>
      </c>
      <c r="I438" s="1">
        <v>77550</v>
      </c>
      <c r="J438" s="5">
        <f>I438/0.7</f>
        <v>110785.71428571429</v>
      </c>
      <c r="K438">
        <v>36</v>
      </c>
      <c r="L438">
        <v>20</v>
      </c>
      <c r="M438">
        <v>20</v>
      </c>
      <c r="N438">
        <v>19</v>
      </c>
      <c r="O438">
        <v>1</v>
      </c>
      <c r="P438">
        <v>18</v>
      </c>
      <c r="Q438">
        <v>2</v>
      </c>
      <c r="R438">
        <v>16</v>
      </c>
      <c r="S438">
        <f t="shared" si="12"/>
        <v>15</v>
      </c>
      <c r="T438" s="17">
        <f t="shared" si="13"/>
        <v>1163250</v>
      </c>
      <c r="U438" s="19" t="s">
        <v>682</v>
      </c>
    </row>
    <row r="439" spans="1:21">
      <c r="A439">
        <v>62</v>
      </c>
      <c r="B439" t="s">
        <v>70</v>
      </c>
      <c r="C439" s="2">
        <v>122</v>
      </c>
      <c r="D439" s="9" t="s">
        <v>70</v>
      </c>
      <c r="E439" s="12">
        <f>IF(D439=B439,0,1)</f>
        <v>0</v>
      </c>
      <c r="F439" s="4" t="s">
        <v>555</v>
      </c>
      <c r="G439" s="18" t="s">
        <v>685</v>
      </c>
      <c r="H439" s="4" t="s">
        <v>615</v>
      </c>
      <c r="I439" s="1">
        <v>82500</v>
      </c>
      <c r="J439" s="5">
        <f>I439/0.7</f>
        <v>117857.14285714287</v>
      </c>
      <c r="K439">
        <v>36</v>
      </c>
      <c r="L439">
        <v>19</v>
      </c>
      <c r="M439">
        <v>19</v>
      </c>
      <c r="N439">
        <v>14</v>
      </c>
      <c r="O439">
        <v>5</v>
      </c>
      <c r="P439">
        <v>19</v>
      </c>
      <c r="Q439">
        <v>3</v>
      </c>
      <c r="R439">
        <v>16</v>
      </c>
      <c r="S439">
        <f t="shared" si="12"/>
        <v>-6</v>
      </c>
      <c r="T439" s="17">
        <f t="shared" si="13"/>
        <v>0</v>
      </c>
      <c r="U439" s="19" t="s">
        <v>682</v>
      </c>
    </row>
    <row r="440" spans="1:21">
      <c r="A440">
        <v>191</v>
      </c>
      <c r="B440" t="s">
        <v>199</v>
      </c>
      <c r="C440" s="2">
        <v>152</v>
      </c>
      <c r="D440" s="8" t="s">
        <v>199</v>
      </c>
      <c r="E440" s="12">
        <f>IF(D440=B440,0,1)</f>
        <v>0</v>
      </c>
      <c r="F440" s="4" t="s">
        <v>557</v>
      </c>
      <c r="G440" s="18" t="s">
        <v>685</v>
      </c>
      <c r="H440" s="4" t="s">
        <v>637</v>
      </c>
      <c r="I440" s="1">
        <v>50650</v>
      </c>
      <c r="J440" s="5">
        <f>I440/0.7</f>
        <v>72357.142857142855</v>
      </c>
      <c r="K440">
        <v>56</v>
      </c>
      <c r="L440">
        <v>34</v>
      </c>
      <c r="M440">
        <v>34</v>
      </c>
      <c r="N440">
        <v>34</v>
      </c>
      <c r="O440">
        <v>0</v>
      </c>
      <c r="P440">
        <v>16</v>
      </c>
      <c r="R440">
        <v>16</v>
      </c>
      <c r="S440">
        <f t="shared" si="12"/>
        <v>34</v>
      </c>
      <c r="T440" s="17">
        <f t="shared" si="13"/>
        <v>1722100</v>
      </c>
      <c r="U440" s="19" t="s">
        <v>682</v>
      </c>
    </row>
    <row r="441" spans="1:21">
      <c r="A441">
        <v>198</v>
      </c>
      <c r="B441" t="s">
        <v>206</v>
      </c>
      <c r="C441" s="2">
        <v>231</v>
      </c>
      <c r="D441" s="6" t="s">
        <v>206</v>
      </c>
      <c r="E441" s="12">
        <f>IF(D441=B441,0,1)</f>
        <v>0</v>
      </c>
      <c r="F441" s="4" t="s">
        <v>593</v>
      </c>
      <c r="G441" s="18" t="s">
        <v>685</v>
      </c>
      <c r="H441" s="4" t="s">
        <v>629</v>
      </c>
      <c r="I441" s="1">
        <v>95000</v>
      </c>
      <c r="J441" s="5">
        <f>I441/0.7</f>
        <v>135714.28571428571</v>
      </c>
      <c r="K441">
        <v>36</v>
      </c>
      <c r="L441">
        <v>20</v>
      </c>
      <c r="M441">
        <v>20</v>
      </c>
      <c r="N441">
        <v>15</v>
      </c>
      <c r="O441">
        <v>5</v>
      </c>
      <c r="P441">
        <v>19</v>
      </c>
      <c r="Q441">
        <v>3</v>
      </c>
      <c r="R441">
        <v>16</v>
      </c>
      <c r="S441">
        <f t="shared" si="12"/>
        <v>-5</v>
      </c>
      <c r="T441" s="17">
        <f t="shared" si="13"/>
        <v>0</v>
      </c>
      <c r="U441" s="19" t="s">
        <v>682</v>
      </c>
    </row>
    <row r="442" spans="1:21">
      <c r="A442">
        <v>230</v>
      </c>
      <c r="B442" t="s">
        <v>238</v>
      </c>
      <c r="C442" s="2">
        <v>160</v>
      </c>
      <c r="D442" s="9" t="s">
        <v>238</v>
      </c>
      <c r="E442" s="12">
        <f>IF(D442=B442,0,1)</f>
        <v>0</v>
      </c>
      <c r="F442" s="4" t="s">
        <v>550</v>
      </c>
      <c r="G442" s="18" t="s">
        <v>685</v>
      </c>
      <c r="H442" s="4" t="s">
        <v>645</v>
      </c>
      <c r="I442" s="1">
        <v>58650</v>
      </c>
      <c r="J442" s="5">
        <f>I442/0.7</f>
        <v>83785.71428571429</v>
      </c>
      <c r="K442">
        <v>24</v>
      </c>
      <c r="L442">
        <v>20</v>
      </c>
      <c r="M442">
        <v>20</v>
      </c>
      <c r="N442">
        <v>20</v>
      </c>
      <c r="O442">
        <v>0</v>
      </c>
      <c r="P442">
        <v>17</v>
      </c>
      <c r="Q442">
        <v>1</v>
      </c>
      <c r="R442">
        <v>16</v>
      </c>
      <c r="S442">
        <f t="shared" si="12"/>
        <v>20</v>
      </c>
      <c r="T442" s="17">
        <f t="shared" si="13"/>
        <v>1173000</v>
      </c>
      <c r="U442" s="19" t="s">
        <v>682</v>
      </c>
    </row>
    <row r="443" spans="1:21">
      <c r="A443">
        <v>326</v>
      </c>
      <c r="B443" t="s">
        <v>334</v>
      </c>
      <c r="C443" s="2">
        <v>64</v>
      </c>
      <c r="D443" s="10" t="s">
        <v>334</v>
      </c>
      <c r="E443" s="12">
        <f>IF(D443=B443,0,1)</f>
        <v>0</v>
      </c>
      <c r="F443" s="4" t="s">
        <v>684</v>
      </c>
      <c r="G443" s="18" t="s">
        <v>685</v>
      </c>
      <c r="H443" s="4" t="s">
        <v>659</v>
      </c>
      <c r="I443" s="1">
        <v>128000</v>
      </c>
      <c r="J443" s="5">
        <f>I443/0.7</f>
        <v>182857.14285714287</v>
      </c>
      <c r="K443">
        <v>36</v>
      </c>
      <c r="L443">
        <v>20</v>
      </c>
      <c r="M443">
        <v>20</v>
      </c>
      <c r="N443">
        <v>17</v>
      </c>
      <c r="O443">
        <v>3</v>
      </c>
      <c r="P443">
        <v>21</v>
      </c>
      <c r="Q443">
        <v>5</v>
      </c>
      <c r="R443">
        <v>16</v>
      </c>
      <c r="S443">
        <f t="shared" si="12"/>
        <v>5</v>
      </c>
      <c r="T443" s="17">
        <f t="shared" si="13"/>
        <v>640000</v>
      </c>
      <c r="U443" s="19" t="s">
        <v>682</v>
      </c>
    </row>
    <row r="444" spans="1:21">
      <c r="A444">
        <v>498</v>
      </c>
      <c r="B444" t="s">
        <v>506</v>
      </c>
      <c r="C444" s="2">
        <v>260</v>
      </c>
      <c r="D444" s="6" t="s">
        <v>506</v>
      </c>
      <c r="E444" s="12">
        <f>IF(D444=B444,0,1)</f>
        <v>0</v>
      </c>
      <c r="F444" s="4" t="s">
        <v>591</v>
      </c>
      <c r="G444" s="18" t="s">
        <v>685</v>
      </c>
      <c r="H444" s="4" t="s">
        <v>679</v>
      </c>
      <c r="I444" s="1">
        <v>83600</v>
      </c>
      <c r="J444" s="5">
        <f>I444/0.7</f>
        <v>119428.57142857143</v>
      </c>
      <c r="K444">
        <v>32</v>
      </c>
      <c r="L444">
        <v>17</v>
      </c>
      <c r="M444">
        <v>17</v>
      </c>
      <c r="N444">
        <v>15</v>
      </c>
      <c r="O444">
        <v>2</v>
      </c>
      <c r="P444">
        <v>22</v>
      </c>
      <c r="Q444">
        <v>6</v>
      </c>
      <c r="R444">
        <v>16</v>
      </c>
      <c r="S444">
        <f t="shared" si="12"/>
        <v>7</v>
      </c>
      <c r="T444" s="17">
        <f t="shared" si="13"/>
        <v>585200</v>
      </c>
      <c r="U444" s="19" t="s">
        <v>682</v>
      </c>
    </row>
    <row r="445" spans="1:21">
      <c r="A445">
        <v>3</v>
      </c>
      <c r="B445" t="s">
        <v>11</v>
      </c>
      <c r="C445" s="2">
        <v>404</v>
      </c>
      <c r="D445" s="6" t="s">
        <v>11</v>
      </c>
      <c r="E445" s="12">
        <f>IF(D445=B445,0,1)</f>
        <v>0</v>
      </c>
      <c r="F445" s="4" t="s">
        <v>546</v>
      </c>
      <c r="G445" s="18" t="s">
        <v>685</v>
      </c>
      <c r="H445" s="4" t="s">
        <v>598</v>
      </c>
      <c r="I445" s="1">
        <v>59900</v>
      </c>
      <c r="J445" s="5">
        <f>I445/0.7</f>
        <v>85571.42857142858</v>
      </c>
      <c r="K445">
        <v>36</v>
      </c>
      <c r="L445">
        <v>21</v>
      </c>
      <c r="M445">
        <v>21</v>
      </c>
      <c r="N445">
        <v>13</v>
      </c>
      <c r="O445">
        <v>8</v>
      </c>
      <c r="P445">
        <v>17</v>
      </c>
      <c r="Q445">
        <v>2</v>
      </c>
      <c r="R445">
        <v>15</v>
      </c>
      <c r="S445">
        <f t="shared" si="12"/>
        <v>-19</v>
      </c>
      <c r="T445" s="17">
        <f t="shared" si="13"/>
        <v>0</v>
      </c>
      <c r="U445" s="19" t="s">
        <v>682</v>
      </c>
    </row>
    <row r="446" spans="1:21">
      <c r="A446">
        <v>151</v>
      </c>
      <c r="B446" t="s">
        <v>159</v>
      </c>
      <c r="C446" s="2">
        <v>132</v>
      </c>
      <c r="D446" s="9" t="s">
        <v>159</v>
      </c>
      <c r="E446" s="12">
        <f>IF(D446=B446,0,1)</f>
        <v>0</v>
      </c>
      <c r="F446" s="4" t="s">
        <v>585</v>
      </c>
      <c r="G446" s="18" t="s">
        <v>685</v>
      </c>
      <c r="H446" s="4" t="s">
        <v>630</v>
      </c>
      <c r="I446" s="1">
        <v>85950</v>
      </c>
      <c r="J446" s="5">
        <f>I446/0.7</f>
        <v>122785.71428571429</v>
      </c>
      <c r="K446">
        <v>36</v>
      </c>
      <c r="L446">
        <v>21</v>
      </c>
      <c r="M446">
        <v>21</v>
      </c>
      <c r="N446">
        <v>18</v>
      </c>
      <c r="O446">
        <v>3</v>
      </c>
      <c r="P446">
        <v>19</v>
      </c>
      <c r="Q446">
        <v>4</v>
      </c>
      <c r="R446">
        <v>15</v>
      </c>
      <c r="S446">
        <f t="shared" si="12"/>
        <v>6</v>
      </c>
      <c r="T446" s="17">
        <f t="shared" si="13"/>
        <v>515700</v>
      </c>
      <c r="U446" s="19" t="s">
        <v>682</v>
      </c>
    </row>
    <row r="447" spans="1:21">
      <c r="A447">
        <v>188</v>
      </c>
      <c r="B447" t="s">
        <v>196</v>
      </c>
      <c r="C447" s="2">
        <v>489</v>
      </c>
      <c r="D447" s="6" t="s">
        <v>196</v>
      </c>
      <c r="E447" s="12">
        <f>IF(D447=B447,0,1)</f>
        <v>0</v>
      </c>
      <c r="F447" s="4" t="s">
        <v>564</v>
      </c>
      <c r="G447" s="18" t="s">
        <v>685</v>
      </c>
      <c r="H447" s="4" t="s">
        <v>637</v>
      </c>
      <c r="I447" s="1">
        <v>68950</v>
      </c>
      <c r="J447" s="5">
        <f>I447/0.7</f>
        <v>98500</v>
      </c>
      <c r="K447">
        <v>36</v>
      </c>
      <c r="L447">
        <v>20</v>
      </c>
      <c r="M447">
        <v>20</v>
      </c>
      <c r="N447">
        <v>14</v>
      </c>
      <c r="O447">
        <v>6</v>
      </c>
      <c r="P447">
        <v>21</v>
      </c>
      <c r="Q447">
        <v>6</v>
      </c>
      <c r="R447">
        <v>15</v>
      </c>
      <c r="S447">
        <f t="shared" si="12"/>
        <v>-10</v>
      </c>
      <c r="T447" s="17">
        <f t="shared" si="13"/>
        <v>0</v>
      </c>
      <c r="U447" s="19" t="s">
        <v>682</v>
      </c>
    </row>
    <row r="448" spans="1:21">
      <c r="A448">
        <v>243</v>
      </c>
      <c r="B448" t="s">
        <v>251</v>
      </c>
      <c r="C448" s="2">
        <v>112</v>
      </c>
      <c r="D448" s="9" t="s">
        <v>251</v>
      </c>
      <c r="E448" s="12">
        <f>IF(D448=B448,0,1)</f>
        <v>0</v>
      </c>
      <c r="F448" s="4" t="s">
        <v>586</v>
      </c>
      <c r="G448" s="18" t="s">
        <v>685</v>
      </c>
      <c r="H448" s="4" t="s">
        <v>645</v>
      </c>
      <c r="I448" s="1">
        <v>86800</v>
      </c>
      <c r="J448" s="5">
        <f>I448/0.7</f>
        <v>124000.00000000001</v>
      </c>
      <c r="K448">
        <v>36</v>
      </c>
      <c r="L448">
        <v>21</v>
      </c>
      <c r="M448">
        <v>21</v>
      </c>
      <c r="N448">
        <v>19</v>
      </c>
      <c r="O448">
        <v>2</v>
      </c>
      <c r="P448">
        <v>21</v>
      </c>
      <c r="Q448">
        <v>6</v>
      </c>
      <c r="R448">
        <v>15</v>
      </c>
      <c r="S448">
        <f t="shared" si="12"/>
        <v>11</v>
      </c>
      <c r="T448" s="17">
        <f t="shared" si="13"/>
        <v>954800</v>
      </c>
      <c r="U448" s="19" t="s">
        <v>682</v>
      </c>
    </row>
    <row r="449" spans="1:21">
      <c r="A449">
        <v>388</v>
      </c>
      <c r="B449" t="s">
        <v>396</v>
      </c>
      <c r="C449" s="2">
        <v>287</v>
      </c>
      <c r="D449" s="6" t="s">
        <v>396</v>
      </c>
      <c r="E449" s="12">
        <f>IF(D449=B449,0,1)</f>
        <v>0</v>
      </c>
      <c r="F449" s="4" t="s">
        <v>579</v>
      </c>
      <c r="G449" s="18" t="s">
        <v>685</v>
      </c>
      <c r="H449" s="4" t="s">
        <v>665</v>
      </c>
      <c r="I449" s="1">
        <v>83000</v>
      </c>
      <c r="J449" s="5">
        <f>I449/0.7</f>
        <v>118571.42857142858</v>
      </c>
      <c r="K449">
        <v>36</v>
      </c>
      <c r="L449">
        <v>20</v>
      </c>
      <c r="M449">
        <v>20</v>
      </c>
      <c r="N449">
        <v>17</v>
      </c>
      <c r="O449">
        <v>3</v>
      </c>
      <c r="P449">
        <v>20</v>
      </c>
      <c r="Q449">
        <v>5</v>
      </c>
      <c r="R449">
        <v>15</v>
      </c>
      <c r="S449">
        <f t="shared" si="12"/>
        <v>5</v>
      </c>
      <c r="T449" s="17">
        <f t="shared" si="13"/>
        <v>415000</v>
      </c>
      <c r="U449" s="19" t="s">
        <v>682</v>
      </c>
    </row>
    <row r="450" spans="1:21">
      <c r="A450">
        <v>165</v>
      </c>
      <c r="B450" t="s">
        <v>173</v>
      </c>
      <c r="C450" s="2">
        <v>229</v>
      </c>
      <c r="D450" s="6" t="s">
        <v>173</v>
      </c>
      <c r="E450" s="12">
        <f>IF(D450=B450,0,1)</f>
        <v>0</v>
      </c>
      <c r="F450" s="4" t="s">
        <v>562</v>
      </c>
      <c r="G450" s="18" t="s">
        <v>685</v>
      </c>
      <c r="H450" s="4" t="s">
        <v>633</v>
      </c>
      <c r="I450" s="1">
        <v>100000</v>
      </c>
      <c r="J450" s="5">
        <f>I450/0.7</f>
        <v>142857.14285714287</v>
      </c>
      <c r="K450">
        <v>13</v>
      </c>
      <c r="L450">
        <v>1</v>
      </c>
      <c r="M450">
        <v>1</v>
      </c>
      <c r="N450">
        <v>0</v>
      </c>
      <c r="O450">
        <v>1</v>
      </c>
      <c r="P450">
        <v>14</v>
      </c>
      <c r="R450">
        <v>14</v>
      </c>
      <c r="S450">
        <f t="shared" si="12"/>
        <v>-4</v>
      </c>
      <c r="T450" s="17">
        <f t="shared" si="13"/>
        <v>0</v>
      </c>
      <c r="U450" s="19" t="s">
        <v>682</v>
      </c>
    </row>
    <row r="451" spans="1:21">
      <c r="A451">
        <v>184</v>
      </c>
      <c r="B451" t="s">
        <v>192</v>
      </c>
      <c r="C451" s="2">
        <v>92</v>
      </c>
      <c r="D451" s="10" t="s">
        <v>192</v>
      </c>
      <c r="E451" s="12">
        <f>IF(D451=B451,0,1)</f>
        <v>0</v>
      </c>
      <c r="F451" s="4" t="s">
        <v>595</v>
      </c>
      <c r="G451" s="18" t="s">
        <v>685</v>
      </c>
      <c r="H451" s="4" t="s">
        <v>637</v>
      </c>
      <c r="I451" s="1">
        <v>50700</v>
      </c>
      <c r="J451" s="5">
        <f>I451/0.7</f>
        <v>72428.571428571435</v>
      </c>
      <c r="K451">
        <v>36</v>
      </c>
      <c r="L451">
        <v>23</v>
      </c>
      <c r="M451">
        <v>23</v>
      </c>
      <c r="N451">
        <v>20</v>
      </c>
      <c r="O451">
        <v>3</v>
      </c>
      <c r="P451">
        <v>15</v>
      </c>
      <c r="Q451">
        <v>1</v>
      </c>
      <c r="R451">
        <v>14</v>
      </c>
      <c r="S451">
        <f t="shared" si="12"/>
        <v>8</v>
      </c>
      <c r="T451" s="17">
        <f t="shared" si="13"/>
        <v>405600</v>
      </c>
      <c r="U451" s="19" t="s">
        <v>682</v>
      </c>
    </row>
    <row r="452" spans="1:21">
      <c r="A452">
        <v>502</v>
      </c>
      <c r="B452" t="s">
        <v>510</v>
      </c>
      <c r="C452" s="2">
        <v>397</v>
      </c>
      <c r="D452" s="6" t="s">
        <v>510</v>
      </c>
      <c r="E452" s="12">
        <f>IF(D452=B452,0,1)</f>
        <v>0</v>
      </c>
      <c r="F452" s="4" t="s">
        <v>546</v>
      </c>
      <c r="G452" s="18" t="s">
        <v>685</v>
      </c>
      <c r="H452" s="4" t="s">
        <v>680</v>
      </c>
      <c r="I452" s="1">
        <v>87000</v>
      </c>
      <c r="J452" s="5">
        <f>I452/0.7</f>
        <v>124285.71428571429</v>
      </c>
      <c r="K452">
        <v>36</v>
      </c>
      <c r="L452">
        <v>22</v>
      </c>
      <c r="M452">
        <v>22</v>
      </c>
      <c r="N452">
        <v>20</v>
      </c>
      <c r="O452">
        <v>2</v>
      </c>
      <c r="P452">
        <v>16</v>
      </c>
      <c r="Q452">
        <v>2</v>
      </c>
      <c r="R452">
        <v>14</v>
      </c>
      <c r="S452">
        <f t="shared" si="12"/>
        <v>12</v>
      </c>
      <c r="T452" s="17">
        <f t="shared" si="13"/>
        <v>1044000</v>
      </c>
      <c r="U452" s="19" t="s">
        <v>682</v>
      </c>
    </row>
    <row r="453" spans="1:21">
      <c r="A453">
        <v>14</v>
      </c>
      <c r="B453" t="s">
        <v>22</v>
      </c>
      <c r="C453" s="2">
        <v>309</v>
      </c>
      <c r="D453" s="6" t="s">
        <v>22</v>
      </c>
      <c r="E453" s="12">
        <f>IF(D453=B453,0,1)</f>
        <v>0</v>
      </c>
      <c r="F453" s="4" t="s">
        <v>545</v>
      </c>
      <c r="G453" s="18" t="s">
        <v>685</v>
      </c>
      <c r="H453" s="4" t="s">
        <v>600</v>
      </c>
      <c r="I453" s="1">
        <v>73050</v>
      </c>
      <c r="J453" s="5">
        <f>I453/0.7</f>
        <v>104357.14285714287</v>
      </c>
      <c r="K453">
        <v>36</v>
      </c>
      <c r="L453">
        <v>23</v>
      </c>
      <c r="M453">
        <v>23</v>
      </c>
      <c r="N453">
        <v>22</v>
      </c>
      <c r="O453">
        <v>1</v>
      </c>
      <c r="P453">
        <v>15</v>
      </c>
      <c r="Q453">
        <v>2</v>
      </c>
      <c r="R453">
        <v>13</v>
      </c>
      <c r="S453">
        <f t="shared" si="12"/>
        <v>18</v>
      </c>
      <c r="T453" s="17">
        <f t="shared" si="13"/>
        <v>1314900</v>
      </c>
      <c r="U453" s="19" t="s">
        <v>682</v>
      </c>
    </row>
    <row r="454" spans="1:21">
      <c r="A454">
        <v>107</v>
      </c>
      <c r="B454" t="s">
        <v>115</v>
      </c>
      <c r="C454" s="2">
        <v>188</v>
      </c>
      <c r="D454" s="9" t="s">
        <v>115</v>
      </c>
      <c r="E454" s="12">
        <f>IF(D454=B454,0,1)</f>
        <v>0</v>
      </c>
      <c r="F454" s="4" t="s">
        <v>541</v>
      </c>
      <c r="G454" s="18" t="s">
        <v>685</v>
      </c>
      <c r="H454" s="4" t="s">
        <v>623</v>
      </c>
      <c r="I454" s="1">
        <v>65000</v>
      </c>
      <c r="J454" s="5">
        <f>I454/0.7</f>
        <v>92857.14285714287</v>
      </c>
      <c r="K454">
        <v>36</v>
      </c>
      <c r="L454">
        <v>22</v>
      </c>
      <c r="M454">
        <v>22</v>
      </c>
      <c r="N454">
        <v>21</v>
      </c>
      <c r="O454">
        <v>1</v>
      </c>
      <c r="P454">
        <v>16</v>
      </c>
      <c r="Q454">
        <v>3</v>
      </c>
      <c r="R454">
        <v>13</v>
      </c>
      <c r="S454">
        <f t="shared" ref="S454:S515" si="14">M454-(O454*5)</f>
        <v>17</v>
      </c>
      <c r="T454" s="17">
        <f t="shared" ref="T454:T515" si="15">IF(S454&lt;0,0,(I454*S454))</f>
        <v>1105000</v>
      </c>
      <c r="U454" s="19" t="s">
        <v>682</v>
      </c>
    </row>
    <row r="455" spans="1:21">
      <c r="A455">
        <v>190</v>
      </c>
      <c r="B455" t="s">
        <v>198</v>
      </c>
      <c r="C455" s="2">
        <v>494</v>
      </c>
      <c r="D455" s="4" t="s">
        <v>198</v>
      </c>
      <c r="E455" s="12">
        <f>IF(D455=B455,0,1)</f>
        <v>0</v>
      </c>
      <c r="F455" s="4" t="s">
        <v>559</v>
      </c>
      <c r="G455" s="18" t="s">
        <v>685</v>
      </c>
      <c r="H455" s="4" t="s">
        <v>637</v>
      </c>
      <c r="I455" s="1">
        <v>78950</v>
      </c>
      <c r="J455" s="5">
        <f>I455/0.7</f>
        <v>112785.71428571429</v>
      </c>
      <c r="K455">
        <v>22</v>
      </c>
      <c r="L455">
        <v>6</v>
      </c>
      <c r="M455">
        <v>6</v>
      </c>
      <c r="N455">
        <v>6</v>
      </c>
      <c r="O455">
        <v>0</v>
      </c>
      <c r="P455">
        <v>20</v>
      </c>
      <c r="Q455">
        <v>7</v>
      </c>
      <c r="R455">
        <v>13</v>
      </c>
      <c r="S455">
        <f t="shared" si="14"/>
        <v>6</v>
      </c>
      <c r="T455" s="17">
        <f t="shared" si="15"/>
        <v>473700</v>
      </c>
      <c r="U455" s="19" t="s">
        <v>682</v>
      </c>
    </row>
    <row r="456" spans="1:21">
      <c r="A456">
        <v>306</v>
      </c>
      <c r="B456" t="s">
        <v>314</v>
      </c>
      <c r="C456" s="2">
        <v>186</v>
      </c>
      <c r="D456" s="9" t="s">
        <v>314</v>
      </c>
      <c r="E456" s="12">
        <f>IF(D456=B456,0,1)</f>
        <v>0</v>
      </c>
      <c r="F456" s="4" t="s">
        <v>541</v>
      </c>
      <c r="G456" s="18" t="s">
        <v>685</v>
      </c>
      <c r="H456" s="4" t="s">
        <v>652</v>
      </c>
      <c r="I456" s="1">
        <v>71000</v>
      </c>
      <c r="J456" s="5">
        <f>I456/0.7</f>
        <v>101428.57142857143</v>
      </c>
      <c r="K456">
        <v>36</v>
      </c>
      <c r="L456">
        <v>26</v>
      </c>
      <c r="M456">
        <v>26</v>
      </c>
      <c r="N456">
        <v>26</v>
      </c>
      <c r="O456">
        <v>0</v>
      </c>
      <c r="P456">
        <v>14</v>
      </c>
      <c r="Q456">
        <v>1</v>
      </c>
      <c r="R456">
        <v>13</v>
      </c>
      <c r="S456">
        <f t="shared" si="14"/>
        <v>26</v>
      </c>
      <c r="T456" s="17">
        <f t="shared" si="15"/>
        <v>1846000</v>
      </c>
      <c r="U456" s="19" t="s">
        <v>682</v>
      </c>
    </row>
    <row r="457" spans="1:21">
      <c r="A457">
        <v>322</v>
      </c>
      <c r="B457" t="s">
        <v>330</v>
      </c>
      <c r="C457" s="2">
        <v>66</v>
      </c>
      <c r="D457" s="10" t="s">
        <v>330</v>
      </c>
      <c r="E457" s="12">
        <f>IF(D457=B457,0,1)</f>
        <v>0</v>
      </c>
      <c r="F457" s="4" t="s">
        <v>684</v>
      </c>
      <c r="G457" s="18" t="s">
        <v>685</v>
      </c>
      <c r="H457" s="4" t="s">
        <v>659</v>
      </c>
      <c r="I457" s="1">
        <v>130000</v>
      </c>
      <c r="J457" s="5">
        <f>I457/0.7</f>
        <v>185714.28571428574</v>
      </c>
      <c r="K457">
        <v>36</v>
      </c>
      <c r="L457">
        <v>24</v>
      </c>
      <c r="M457">
        <v>24</v>
      </c>
      <c r="N457">
        <v>24</v>
      </c>
      <c r="O457">
        <v>0</v>
      </c>
      <c r="P457">
        <v>15</v>
      </c>
      <c r="Q457">
        <v>2</v>
      </c>
      <c r="R457">
        <v>13</v>
      </c>
      <c r="S457">
        <f t="shared" si="14"/>
        <v>24</v>
      </c>
      <c r="T457" s="17">
        <f t="shared" si="15"/>
        <v>3120000</v>
      </c>
      <c r="U457" s="19" t="s">
        <v>682</v>
      </c>
    </row>
    <row r="458" spans="1:21">
      <c r="A458">
        <v>415</v>
      </c>
      <c r="B458" t="s">
        <v>423</v>
      </c>
      <c r="C458" s="2">
        <v>27</v>
      </c>
      <c r="D458" s="3" t="s">
        <v>423</v>
      </c>
      <c r="E458" s="12">
        <f>IF(D458=B458,0,1)</f>
        <v>0</v>
      </c>
      <c r="F458" s="4" t="s">
        <v>581</v>
      </c>
      <c r="G458" s="18" t="s">
        <v>685</v>
      </c>
      <c r="H458" s="4" t="s">
        <v>629</v>
      </c>
      <c r="I458" s="1">
        <v>65000</v>
      </c>
      <c r="J458" s="5">
        <f>I458/0.7</f>
        <v>92857.14285714287</v>
      </c>
      <c r="K458">
        <v>36</v>
      </c>
      <c r="L458">
        <v>23</v>
      </c>
      <c r="M458">
        <v>23</v>
      </c>
      <c r="N458">
        <v>22</v>
      </c>
      <c r="O458">
        <v>1</v>
      </c>
      <c r="P458">
        <v>14</v>
      </c>
      <c r="Q458">
        <v>1</v>
      </c>
      <c r="R458">
        <v>13</v>
      </c>
      <c r="S458">
        <f t="shared" si="14"/>
        <v>18</v>
      </c>
      <c r="T458" s="17">
        <f t="shared" si="15"/>
        <v>1170000</v>
      </c>
      <c r="U458" s="19" t="s">
        <v>682</v>
      </c>
    </row>
    <row r="459" spans="1:21">
      <c r="A459">
        <v>419</v>
      </c>
      <c r="B459" t="s">
        <v>427</v>
      </c>
      <c r="C459" s="2">
        <v>36</v>
      </c>
      <c r="D459" s="7" t="s">
        <v>427</v>
      </c>
      <c r="E459" s="12">
        <f>IF(D459=B459,0,1)</f>
        <v>0</v>
      </c>
      <c r="F459" s="4" t="s">
        <v>581</v>
      </c>
      <c r="G459" s="18" t="s">
        <v>685</v>
      </c>
      <c r="H459" s="4" t="s">
        <v>629</v>
      </c>
      <c r="I459" s="1">
        <v>65000</v>
      </c>
      <c r="J459" s="5">
        <f>I459/0.7</f>
        <v>92857.14285714287</v>
      </c>
      <c r="K459">
        <v>36</v>
      </c>
      <c r="L459">
        <v>24</v>
      </c>
      <c r="M459">
        <v>24</v>
      </c>
      <c r="N459">
        <v>23</v>
      </c>
      <c r="O459">
        <v>1</v>
      </c>
      <c r="P459">
        <v>13</v>
      </c>
      <c r="R459">
        <v>13</v>
      </c>
      <c r="S459">
        <f t="shared" si="14"/>
        <v>19</v>
      </c>
      <c r="T459" s="17">
        <f t="shared" si="15"/>
        <v>1235000</v>
      </c>
      <c r="U459" s="19" t="s">
        <v>682</v>
      </c>
    </row>
    <row r="460" spans="1:21">
      <c r="A460">
        <v>496</v>
      </c>
      <c r="B460" t="s">
        <v>504</v>
      </c>
      <c r="C460" s="2">
        <v>157</v>
      </c>
      <c r="D460" s="9" t="s">
        <v>504</v>
      </c>
      <c r="E460" s="12">
        <f>IF(D460=B460,0,1)</f>
        <v>0</v>
      </c>
      <c r="F460" s="4" t="s">
        <v>550</v>
      </c>
      <c r="G460" s="18" t="s">
        <v>685</v>
      </c>
      <c r="H460" s="4" t="s">
        <v>678</v>
      </c>
      <c r="I460" s="1">
        <v>62500</v>
      </c>
      <c r="J460" s="5">
        <f>I460/0.7</f>
        <v>89285.71428571429</v>
      </c>
      <c r="K460">
        <v>36</v>
      </c>
      <c r="L460">
        <v>23</v>
      </c>
      <c r="M460">
        <v>23</v>
      </c>
      <c r="N460">
        <v>23</v>
      </c>
      <c r="O460">
        <v>0</v>
      </c>
      <c r="P460">
        <v>14</v>
      </c>
      <c r="Q460">
        <v>1</v>
      </c>
      <c r="R460">
        <v>13</v>
      </c>
      <c r="S460">
        <f t="shared" si="14"/>
        <v>23</v>
      </c>
      <c r="T460" s="17">
        <f t="shared" si="15"/>
        <v>1437500</v>
      </c>
      <c r="U460" s="19" t="s">
        <v>682</v>
      </c>
    </row>
    <row r="461" spans="1:21">
      <c r="A461">
        <v>10</v>
      </c>
      <c r="B461" t="s">
        <v>18</v>
      </c>
      <c r="C461" s="2">
        <v>310</v>
      </c>
      <c r="D461" s="6" t="s">
        <v>18</v>
      </c>
      <c r="E461" s="12">
        <f>IF(D461=B461,0,1)</f>
        <v>0</v>
      </c>
      <c r="F461" s="4" t="s">
        <v>545</v>
      </c>
      <c r="G461" s="18" t="s">
        <v>685</v>
      </c>
      <c r="H461" s="4" t="s">
        <v>600</v>
      </c>
      <c r="I461" s="1">
        <v>75050</v>
      </c>
      <c r="J461" s="5">
        <f>I461/0.7</f>
        <v>107214.28571428572</v>
      </c>
      <c r="K461">
        <v>36</v>
      </c>
      <c r="L461">
        <v>24</v>
      </c>
      <c r="M461">
        <v>24</v>
      </c>
      <c r="N461">
        <v>23</v>
      </c>
      <c r="O461">
        <v>1</v>
      </c>
      <c r="P461">
        <v>12</v>
      </c>
      <c r="R461">
        <v>12</v>
      </c>
      <c r="S461">
        <f t="shared" si="14"/>
        <v>19</v>
      </c>
      <c r="T461" s="17">
        <f t="shared" si="15"/>
        <v>1425950</v>
      </c>
      <c r="U461" s="19" t="s">
        <v>682</v>
      </c>
    </row>
    <row r="462" spans="1:21">
      <c r="A462">
        <v>11</v>
      </c>
      <c r="B462" t="s">
        <v>19</v>
      </c>
      <c r="C462" s="2">
        <v>284</v>
      </c>
      <c r="D462" s="6" t="s">
        <v>19</v>
      </c>
      <c r="E462" s="12">
        <f>IF(D462=B462,0,1)</f>
        <v>0</v>
      </c>
      <c r="F462" s="4" t="s">
        <v>579</v>
      </c>
      <c r="G462" s="18" t="s">
        <v>685</v>
      </c>
      <c r="H462" s="4" t="s">
        <v>600</v>
      </c>
      <c r="I462" s="1">
        <v>74950</v>
      </c>
      <c r="J462" s="5">
        <f>I462/0.7</f>
        <v>107071.42857142858</v>
      </c>
      <c r="K462">
        <v>36</v>
      </c>
      <c r="L462">
        <v>23</v>
      </c>
      <c r="M462">
        <v>23</v>
      </c>
      <c r="N462">
        <v>23</v>
      </c>
      <c r="O462">
        <v>0</v>
      </c>
      <c r="P462">
        <v>13</v>
      </c>
      <c r="Q462">
        <v>1</v>
      </c>
      <c r="R462">
        <v>12</v>
      </c>
      <c r="S462">
        <f t="shared" si="14"/>
        <v>23</v>
      </c>
      <c r="T462" s="17">
        <f t="shared" si="15"/>
        <v>1723850</v>
      </c>
      <c r="U462" s="19" t="s">
        <v>682</v>
      </c>
    </row>
    <row r="463" spans="1:21">
      <c r="A463">
        <v>44</v>
      </c>
      <c r="B463" t="s">
        <v>52</v>
      </c>
      <c r="C463" s="2">
        <v>391</v>
      </c>
      <c r="D463" s="6" t="s">
        <v>52</v>
      </c>
      <c r="E463" s="12">
        <f>IF(D463=B463,0,1)</f>
        <v>0</v>
      </c>
      <c r="F463" s="4" t="s">
        <v>539</v>
      </c>
      <c r="G463" s="18" t="s">
        <v>685</v>
      </c>
      <c r="H463" s="4" t="s">
        <v>609</v>
      </c>
      <c r="I463" s="1">
        <v>84900</v>
      </c>
      <c r="J463" s="5">
        <f>I463/0.7</f>
        <v>121285.71428571429</v>
      </c>
      <c r="K463">
        <v>36</v>
      </c>
      <c r="L463">
        <v>25</v>
      </c>
      <c r="M463">
        <v>25</v>
      </c>
      <c r="N463">
        <v>22</v>
      </c>
      <c r="O463">
        <v>3</v>
      </c>
      <c r="P463">
        <v>13</v>
      </c>
      <c r="Q463">
        <v>1</v>
      </c>
      <c r="R463">
        <v>12</v>
      </c>
      <c r="S463">
        <f t="shared" si="14"/>
        <v>10</v>
      </c>
      <c r="T463" s="17">
        <f t="shared" si="15"/>
        <v>849000</v>
      </c>
      <c r="U463" s="19" t="s">
        <v>682</v>
      </c>
    </row>
    <row r="464" spans="1:21">
      <c r="A464">
        <v>65</v>
      </c>
      <c r="B464" t="s">
        <v>73</v>
      </c>
      <c r="C464" s="2">
        <v>103</v>
      </c>
      <c r="D464" s="9" t="s">
        <v>73</v>
      </c>
      <c r="E464" s="12">
        <f>IF(D464=B464,0,1)</f>
        <v>0</v>
      </c>
      <c r="F464" s="4" t="s">
        <v>583</v>
      </c>
      <c r="G464" s="18" t="s">
        <v>685</v>
      </c>
      <c r="H464" s="4" t="s">
        <v>615</v>
      </c>
      <c r="I464" s="1">
        <v>82500</v>
      </c>
      <c r="J464" s="5">
        <f>I464/0.7</f>
        <v>117857.14285714287</v>
      </c>
      <c r="K464">
        <v>36</v>
      </c>
      <c r="L464">
        <v>24</v>
      </c>
      <c r="M464">
        <v>24</v>
      </c>
      <c r="N464">
        <v>24</v>
      </c>
      <c r="O464">
        <v>0</v>
      </c>
      <c r="P464">
        <v>14</v>
      </c>
      <c r="Q464">
        <v>2</v>
      </c>
      <c r="R464">
        <v>12</v>
      </c>
      <c r="S464">
        <f t="shared" si="14"/>
        <v>24</v>
      </c>
      <c r="T464" s="17">
        <f t="shared" si="15"/>
        <v>1980000</v>
      </c>
      <c r="U464" s="19" t="s">
        <v>682</v>
      </c>
    </row>
    <row r="465" spans="1:21">
      <c r="A465">
        <v>127</v>
      </c>
      <c r="B465" t="s">
        <v>135</v>
      </c>
      <c r="C465" s="2">
        <v>215</v>
      </c>
      <c r="D465" s="6" t="s">
        <v>135</v>
      </c>
      <c r="E465" s="12">
        <f>IF(D465=B465,0,1)</f>
        <v>0</v>
      </c>
      <c r="F465" s="4" t="s">
        <v>553</v>
      </c>
      <c r="G465" s="18" t="s">
        <v>685</v>
      </c>
      <c r="H465" s="4" t="s">
        <v>628</v>
      </c>
      <c r="I465" s="1">
        <v>79000</v>
      </c>
      <c r="J465" s="5">
        <f>I465/0.7</f>
        <v>112857.14285714287</v>
      </c>
      <c r="K465">
        <v>36</v>
      </c>
      <c r="L465">
        <v>24</v>
      </c>
      <c r="M465">
        <v>24</v>
      </c>
      <c r="N465">
        <v>22</v>
      </c>
      <c r="O465">
        <v>2</v>
      </c>
      <c r="P465">
        <v>14</v>
      </c>
      <c r="Q465">
        <v>2</v>
      </c>
      <c r="R465">
        <v>12</v>
      </c>
      <c r="S465">
        <f t="shared" si="14"/>
        <v>14</v>
      </c>
      <c r="T465" s="17">
        <f t="shared" si="15"/>
        <v>1106000</v>
      </c>
      <c r="U465" s="19" t="s">
        <v>682</v>
      </c>
    </row>
    <row r="466" spans="1:21">
      <c r="A466">
        <v>149</v>
      </c>
      <c r="B466" t="s">
        <v>157</v>
      </c>
      <c r="C466" s="2">
        <v>139</v>
      </c>
      <c r="D466" s="9" t="s">
        <v>157</v>
      </c>
      <c r="E466" s="12">
        <f>IF(D466=B466,0,1)</f>
        <v>0</v>
      </c>
      <c r="F466" s="4" t="s">
        <v>542</v>
      </c>
      <c r="G466" s="18" t="s">
        <v>685</v>
      </c>
      <c r="H466" s="4" t="s">
        <v>630</v>
      </c>
      <c r="I466" s="1">
        <v>85650</v>
      </c>
      <c r="J466" s="5">
        <f>I466/0.7</f>
        <v>122357.14285714287</v>
      </c>
      <c r="K466">
        <v>38</v>
      </c>
      <c r="L466">
        <v>26</v>
      </c>
      <c r="M466">
        <v>26</v>
      </c>
      <c r="N466">
        <v>26</v>
      </c>
      <c r="O466">
        <v>0</v>
      </c>
      <c r="P466">
        <v>15</v>
      </c>
      <c r="Q466">
        <v>3</v>
      </c>
      <c r="R466">
        <v>12</v>
      </c>
      <c r="S466">
        <f t="shared" si="14"/>
        <v>26</v>
      </c>
      <c r="T466" s="17">
        <f t="shared" si="15"/>
        <v>2226900</v>
      </c>
      <c r="U466" s="19" t="s">
        <v>682</v>
      </c>
    </row>
    <row r="467" spans="1:21">
      <c r="A467">
        <v>201</v>
      </c>
      <c r="B467" t="s">
        <v>209</v>
      </c>
      <c r="C467" s="2">
        <v>417</v>
      </c>
      <c r="D467" s="6" t="s">
        <v>209</v>
      </c>
      <c r="E467" s="12">
        <f>IF(D467=B467,0,1)</f>
        <v>0</v>
      </c>
      <c r="F467" s="4" t="s">
        <v>539</v>
      </c>
      <c r="G467" s="18" t="s">
        <v>685</v>
      </c>
      <c r="H467" s="4" t="s">
        <v>599</v>
      </c>
      <c r="I467" s="1">
        <v>73600</v>
      </c>
      <c r="J467" s="5">
        <f>I467/0.7</f>
        <v>105142.85714285714</v>
      </c>
      <c r="K467">
        <v>36</v>
      </c>
      <c r="L467">
        <v>21</v>
      </c>
      <c r="M467">
        <v>21</v>
      </c>
      <c r="N467">
        <v>15</v>
      </c>
      <c r="O467">
        <v>6</v>
      </c>
      <c r="P467">
        <v>14</v>
      </c>
      <c r="Q467">
        <v>2</v>
      </c>
      <c r="R467">
        <v>12</v>
      </c>
      <c r="S467">
        <f t="shared" si="14"/>
        <v>-9</v>
      </c>
      <c r="T467" s="17">
        <f t="shared" si="15"/>
        <v>0</v>
      </c>
      <c r="U467" s="19" t="s">
        <v>682</v>
      </c>
    </row>
    <row r="468" spans="1:21">
      <c r="A468">
        <v>295</v>
      </c>
      <c r="B468" t="s">
        <v>303</v>
      </c>
      <c r="C468" s="2">
        <v>439</v>
      </c>
      <c r="D468" s="6" t="s">
        <v>303</v>
      </c>
      <c r="E468" s="12">
        <f>IF(D468=B468,0,1)</f>
        <v>0</v>
      </c>
      <c r="F468" s="4" t="s">
        <v>570</v>
      </c>
      <c r="G468" s="18" t="s">
        <v>685</v>
      </c>
      <c r="H468" s="4" t="s">
        <v>631</v>
      </c>
      <c r="I468" s="1">
        <v>76100</v>
      </c>
      <c r="J468" s="5">
        <f>I468/0.7</f>
        <v>108714.28571428572</v>
      </c>
      <c r="K468">
        <v>40</v>
      </c>
      <c r="L468">
        <v>28</v>
      </c>
      <c r="M468">
        <v>28</v>
      </c>
      <c r="N468">
        <v>26</v>
      </c>
      <c r="O468">
        <v>2</v>
      </c>
      <c r="P468">
        <v>15</v>
      </c>
      <c r="Q468">
        <v>3</v>
      </c>
      <c r="R468">
        <v>12</v>
      </c>
      <c r="S468">
        <f t="shared" si="14"/>
        <v>18</v>
      </c>
      <c r="T468" s="17">
        <f t="shared" si="15"/>
        <v>1369800</v>
      </c>
      <c r="U468" s="19" t="s">
        <v>682</v>
      </c>
    </row>
    <row r="469" spans="1:21">
      <c r="A469">
        <v>328</v>
      </c>
      <c r="B469" t="s">
        <v>336</v>
      </c>
      <c r="C469" s="2">
        <v>352</v>
      </c>
      <c r="D469" s="6" t="s">
        <v>336</v>
      </c>
      <c r="E469" s="12">
        <f>IF(D469=B469,0,1)</f>
        <v>0</v>
      </c>
      <c r="F469" s="4" t="s">
        <v>547</v>
      </c>
      <c r="G469" s="18" t="s">
        <v>685</v>
      </c>
      <c r="H469" s="4" t="s">
        <v>660</v>
      </c>
      <c r="I469" s="1">
        <v>55450</v>
      </c>
      <c r="J469" s="5">
        <f>I469/0.7</f>
        <v>79214.285714285725</v>
      </c>
      <c r="K469">
        <v>36</v>
      </c>
      <c r="L469">
        <v>24</v>
      </c>
      <c r="M469">
        <v>24</v>
      </c>
      <c r="N469">
        <v>22</v>
      </c>
      <c r="O469">
        <v>2</v>
      </c>
      <c r="P469">
        <v>13</v>
      </c>
      <c r="Q469">
        <v>1</v>
      </c>
      <c r="R469">
        <v>12</v>
      </c>
      <c r="S469">
        <f t="shared" si="14"/>
        <v>14</v>
      </c>
      <c r="T469" s="17">
        <f t="shared" si="15"/>
        <v>776300</v>
      </c>
      <c r="U469" s="19" t="s">
        <v>682</v>
      </c>
    </row>
    <row r="470" spans="1:21">
      <c r="A470">
        <v>334</v>
      </c>
      <c r="B470" t="s">
        <v>342</v>
      </c>
      <c r="C470" s="2">
        <v>131</v>
      </c>
      <c r="D470" s="9" t="s">
        <v>342</v>
      </c>
      <c r="E470" s="12">
        <f>IF(D470=B470,0,1)</f>
        <v>0</v>
      </c>
      <c r="F470" s="4" t="s">
        <v>585</v>
      </c>
      <c r="G470" s="18" t="s">
        <v>685</v>
      </c>
      <c r="H470" s="4" t="s">
        <v>629</v>
      </c>
      <c r="I470" s="1">
        <v>100000</v>
      </c>
      <c r="J470" s="5">
        <f>I470/0.7</f>
        <v>142857.14285714287</v>
      </c>
      <c r="K470">
        <v>36</v>
      </c>
      <c r="L470">
        <v>24</v>
      </c>
      <c r="M470">
        <v>24</v>
      </c>
      <c r="N470">
        <v>22</v>
      </c>
      <c r="O470">
        <v>2</v>
      </c>
      <c r="P470">
        <v>16</v>
      </c>
      <c r="Q470">
        <v>4</v>
      </c>
      <c r="R470">
        <v>12</v>
      </c>
      <c r="S470">
        <f t="shared" si="14"/>
        <v>14</v>
      </c>
      <c r="T470" s="17">
        <f t="shared" si="15"/>
        <v>1400000</v>
      </c>
      <c r="U470" s="19" t="s">
        <v>682</v>
      </c>
    </row>
    <row r="471" spans="1:21">
      <c r="A471">
        <v>440</v>
      </c>
      <c r="B471" t="s">
        <v>448</v>
      </c>
      <c r="C471" s="2">
        <v>469</v>
      </c>
      <c r="D471" s="6" t="s">
        <v>448</v>
      </c>
      <c r="E471" s="12">
        <f>IF(D471=B471,0,1)</f>
        <v>0</v>
      </c>
      <c r="F471" s="4" t="s">
        <v>552</v>
      </c>
      <c r="G471" s="18" t="s">
        <v>685</v>
      </c>
      <c r="H471" s="4" t="s">
        <v>668</v>
      </c>
      <c r="I471" s="1">
        <v>62700</v>
      </c>
      <c r="J471" s="5">
        <f>I471/0.7</f>
        <v>89571.42857142858</v>
      </c>
      <c r="K471">
        <v>36</v>
      </c>
      <c r="L471">
        <v>24</v>
      </c>
      <c r="M471">
        <v>24</v>
      </c>
      <c r="N471">
        <v>18</v>
      </c>
      <c r="O471">
        <v>6</v>
      </c>
      <c r="P471">
        <v>17</v>
      </c>
      <c r="Q471">
        <v>5</v>
      </c>
      <c r="R471">
        <v>12</v>
      </c>
      <c r="S471">
        <f t="shared" si="14"/>
        <v>-6</v>
      </c>
      <c r="T471" s="17">
        <f t="shared" si="15"/>
        <v>0</v>
      </c>
      <c r="U471" s="19" t="s">
        <v>682</v>
      </c>
    </row>
    <row r="472" spans="1:21">
      <c r="A472">
        <v>61</v>
      </c>
      <c r="B472" t="s">
        <v>69</v>
      </c>
      <c r="C472" s="2">
        <v>109</v>
      </c>
      <c r="D472" s="9" t="s">
        <v>69</v>
      </c>
      <c r="E472" s="12">
        <f>IF(D472=B472,0,1)</f>
        <v>0</v>
      </c>
      <c r="F472" s="4" t="s">
        <v>583</v>
      </c>
      <c r="G472" s="18" t="s">
        <v>685</v>
      </c>
      <c r="H472" s="4" t="s">
        <v>615</v>
      </c>
      <c r="I472" s="1">
        <v>82500</v>
      </c>
      <c r="J472" s="5">
        <f>I472/0.7</f>
        <v>117857.14285714287</v>
      </c>
      <c r="K472">
        <v>35</v>
      </c>
      <c r="L472">
        <v>25</v>
      </c>
      <c r="M472">
        <v>25</v>
      </c>
      <c r="N472">
        <v>24</v>
      </c>
      <c r="O472">
        <v>1</v>
      </c>
      <c r="P472">
        <v>13</v>
      </c>
      <c r="Q472">
        <v>2</v>
      </c>
      <c r="R472">
        <v>11</v>
      </c>
      <c r="S472">
        <f t="shared" si="14"/>
        <v>20</v>
      </c>
      <c r="T472" s="17">
        <f t="shared" si="15"/>
        <v>1650000</v>
      </c>
      <c r="U472" s="19" t="s">
        <v>682</v>
      </c>
    </row>
    <row r="473" spans="1:21">
      <c r="A473">
        <v>82</v>
      </c>
      <c r="B473" t="s">
        <v>90</v>
      </c>
      <c r="C473" s="2">
        <v>366</v>
      </c>
      <c r="D473" s="6" t="s">
        <v>90</v>
      </c>
      <c r="E473" s="12">
        <f>IF(D473=B473,0,1)</f>
        <v>0</v>
      </c>
      <c r="F473" s="4" t="s">
        <v>540</v>
      </c>
      <c r="G473" s="18" t="s">
        <v>685</v>
      </c>
      <c r="H473" s="4" t="s">
        <v>617</v>
      </c>
      <c r="I473" s="1">
        <v>39400</v>
      </c>
      <c r="J473" s="5">
        <f>I473/0.7</f>
        <v>56285.71428571429</v>
      </c>
      <c r="K473">
        <v>36</v>
      </c>
      <c r="L473">
        <v>25</v>
      </c>
      <c r="M473">
        <v>25</v>
      </c>
      <c r="N473">
        <v>22</v>
      </c>
      <c r="O473">
        <v>3</v>
      </c>
      <c r="P473">
        <v>13</v>
      </c>
      <c r="Q473">
        <v>2</v>
      </c>
      <c r="R473">
        <v>11</v>
      </c>
      <c r="S473">
        <f t="shared" si="14"/>
        <v>10</v>
      </c>
      <c r="T473" s="17">
        <f t="shared" si="15"/>
        <v>394000</v>
      </c>
      <c r="U473" s="19" t="s">
        <v>682</v>
      </c>
    </row>
    <row r="474" spans="1:21">
      <c r="A474">
        <v>105</v>
      </c>
      <c r="B474" t="s">
        <v>113</v>
      </c>
      <c r="C474" s="2">
        <v>173</v>
      </c>
      <c r="D474" s="9" t="s">
        <v>113</v>
      </c>
      <c r="E474" s="12">
        <f>IF(D474=B474,0,1)</f>
        <v>0</v>
      </c>
      <c r="F474" s="4" t="s">
        <v>556</v>
      </c>
      <c r="G474" s="18" t="s">
        <v>685</v>
      </c>
      <c r="H474" s="4" t="s">
        <v>623</v>
      </c>
      <c r="I474" s="1">
        <v>70000</v>
      </c>
      <c r="J474" s="5">
        <f>I474/0.7</f>
        <v>100000</v>
      </c>
      <c r="K474">
        <v>36</v>
      </c>
      <c r="L474">
        <v>25</v>
      </c>
      <c r="M474">
        <v>25</v>
      </c>
      <c r="N474">
        <v>24</v>
      </c>
      <c r="O474">
        <v>1</v>
      </c>
      <c r="P474">
        <v>12</v>
      </c>
      <c r="Q474">
        <v>1</v>
      </c>
      <c r="R474">
        <v>11</v>
      </c>
      <c r="S474">
        <f t="shared" si="14"/>
        <v>20</v>
      </c>
      <c r="T474" s="17">
        <f t="shared" si="15"/>
        <v>1400000</v>
      </c>
      <c r="U474" s="19" t="s">
        <v>682</v>
      </c>
    </row>
    <row r="475" spans="1:21">
      <c r="A475">
        <v>239</v>
      </c>
      <c r="B475" t="s">
        <v>247</v>
      </c>
      <c r="C475" s="2">
        <v>118</v>
      </c>
      <c r="D475" s="9" t="s">
        <v>247</v>
      </c>
      <c r="E475" s="12">
        <f>IF(D475=B475,0,1)</f>
        <v>0</v>
      </c>
      <c r="F475" s="4" t="s">
        <v>560</v>
      </c>
      <c r="G475" s="18" t="s">
        <v>685</v>
      </c>
      <c r="H475" s="4" t="s">
        <v>645</v>
      </c>
      <c r="I475" s="1">
        <v>79650</v>
      </c>
      <c r="J475" s="5">
        <f>I475/0.7</f>
        <v>113785.71428571429</v>
      </c>
      <c r="K475">
        <v>33</v>
      </c>
      <c r="L475">
        <v>23</v>
      </c>
      <c r="M475">
        <v>23</v>
      </c>
      <c r="N475">
        <v>22</v>
      </c>
      <c r="O475">
        <v>1</v>
      </c>
      <c r="P475">
        <v>12</v>
      </c>
      <c r="Q475">
        <v>1</v>
      </c>
      <c r="R475">
        <v>11</v>
      </c>
      <c r="S475">
        <f t="shared" si="14"/>
        <v>18</v>
      </c>
      <c r="T475" s="17">
        <f t="shared" si="15"/>
        <v>1433700</v>
      </c>
      <c r="U475" s="19" t="s">
        <v>682</v>
      </c>
    </row>
    <row r="476" spans="1:21">
      <c r="A476">
        <v>240</v>
      </c>
      <c r="B476" t="s">
        <v>248</v>
      </c>
      <c r="C476" s="2">
        <v>121</v>
      </c>
      <c r="D476" s="9" t="s">
        <v>248</v>
      </c>
      <c r="E476" s="12">
        <f>IF(D476=B476,0,1)</f>
        <v>0</v>
      </c>
      <c r="F476" s="4" t="s">
        <v>586</v>
      </c>
      <c r="G476" s="18" t="s">
        <v>685</v>
      </c>
      <c r="H476" s="4" t="s">
        <v>645</v>
      </c>
      <c r="I476" s="1">
        <v>86950</v>
      </c>
      <c r="J476" s="5">
        <f>I476/0.7</f>
        <v>124214.28571428572</v>
      </c>
      <c r="K476">
        <v>36</v>
      </c>
      <c r="L476">
        <v>24</v>
      </c>
      <c r="M476">
        <v>24</v>
      </c>
      <c r="N476">
        <v>23</v>
      </c>
      <c r="O476">
        <v>1</v>
      </c>
      <c r="P476">
        <v>14</v>
      </c>
      <c r="Q476">
        <v>3</v>
      </c>
      <c r="R476">
        <v>11</v>
      </c>
      <c r="S476">
        <f t="shared" si="14"/>
        <v>19</v>
      </c>
      <c r="T476" s="17">
        <f t="shared" si="15"/>
        <v>1652050</v>
      </c>
      <c r="U476" s="19" t="s">
        <v>682</v>
      </c>
    </row>
    <row r="477" spans="1:21">
      <c r="A477">
        <v>245</v>
      </c>
      <c r="B477" t="s">
        <v>253</v>
      </c>
      <c r="C477" s="2">
        <v>129</v>
      </c>
      <c r="D477" s="9" t="s">
        <v>253</v>
      </c>
      <c r="E477" s="12">
        <f>IF(D477=B477,0,1)</f>
        <v>0</v>
      </c>
      <c r="F477" s="4" t="s">
        <v>560</v>
      </c>
      <c r="G477" s="18" t="s">
        <v>685</v>
      </c>
      <c r="H477" s="4" t="s">
        <v>645</v>
      </c>
      <c r="I477" s="1">
        <v>81650</v>
      </c>
      <c r="J477" s="5">
        <f>I477/0.7</f>
        <v>116642.85714285714</v>
      </c>
      <c r="K477">
        <v>36</v>
      </c>
      <c r="L477">
        <v>25</v>
      </c>
      <c r="M477">
        <v>25</v>
      </c>
      <c r="N477">
        <v>25</v>
      </c>
      <c r="O477">
        <v>0</v>
      </c>
      <c r="P477">
        <v>15</v>
      </c>
      <c r="Q477">
        <v>4</v>
      </c>
      <c r="R477">
        <v>11</v>
      </c>
      <c r="S477">
        <f t="shared" si="14"/>
        <v>25</v>
      </c>
      <c r="T477" s="17">
        <f t="shared" si="15"/>
        <v>2041250</v>
      </c>
      <c r="U477" s="19" t="s">
        <v>682</v>
      </c>
    </row>
    <row r="478" spans="1:21">
      <c r="A478">
        <v>361</v>
      </c>
      <c r="B478" t="s">
        <v>369</v>
      </c>
      <c r="C478" s="2">
        <v>246</v>
      </c>
      <c r="D478" s="6" t="s">
        <v>369</v>
      </c>
      <c r="E478" s="12">
        <f>IF(D478=B478,0,1)</f>
        <v>0</v>
      </c>
      <c r="F478" s="4" t="s">
        <v>543</v>
      </c>
      <c r="G478" s="18" t="s">
        <v>685</v>
      </c>
      <c r="H478" s="6" t="s">
        <v>534</v>
      </c>
      <c r="I478" s="1">
        <v>42550</v>
      </c>
      <c r="J478" s="5">
        <f>I478/0.7</f>
        <v>60785.71428571429</v>
      </c>
      <c r="K478">
        <v>36</v>
      </c>
      <c r="L478">
        <v>24</v>
      </c>
      <c r="M478">
        <v>24</v>
      </c>
      <c r="N478">
        <v>22</v>
      </c>
      <c r="O478">
        <v>2</v>
      </c>
      <c r="P478">
        <v>14</v>
      </c>
      <c r="Q478">
        <v>3</v>
      </c>
      <c r="R478">
        <v>11</v>
      </c>
      <c r="S478">
        <f t="shared" si="14"/>
        <v>14</v>
      </c>
      <c r="T478" s="17">
        <f t="shared" si="15"/>
        <v>595700</v>
      </c>
      <c r="U478" s="19" t="s">
        <v>682</v>
      </c>
    </row>
    <row r="479" spans="1:21">
      <c r="A479">
        <v>78</v>
      </c>
      <c r="B479" t="s">
        <v>86</v>
      </c>
      <c r="C479" s="2">
        <v>362</v>
      </c>
      <c r="D479" s="6" t="s">
        <v>86</v>
      </c>
      <c r="E479" s="12">
        <f>IF(D479=B479,0,1)</f>
        <v>0</v>
      </c>
      <c r="F479" s="4" t="s">
        <v>540</v>
      </c>
      <c r="G479" s="18" t="s">
        <v>685</v>
      </c>
      <c r="H479" s="4" t="s">
        <v>617</v>
      </c>
      <c r="I479" s="1">
        <v>39750</v>
      </c>
      <c r="J479" s="5">
        <f>I479/0.7</f>
        <v>56785.71428571429</v>
      </c>
      <c r="K479">
        <v>36</v>
      </c>
      <c r="L479">
        <v>26</v>
      </c>
      <c r="M479">
        <v>26</v>
      </c>
      <c r="N479">
        <v>25</v>
      </c>
      <c r="O479">
        <v>1</v>
      </c>
      <c r="P479">
        <v>15</v>
      </c>
      <c r="Q479">
        <v>5</v>
      </c>
      <c r="R479">
        <v>10</v>
      </c>
      <c r="S479">
        <f t="shared" si="14"/>
        <v>21</v>
      </c>
      <c r="T479" s="17">
        <f t="shared" si="15"/>
        <v>834750</v>
      </c>
      <c r="U479" s="19" t="s">
        <v>682</v>
      </c>
    </row>
    <row r="480" spans="1:21">
      <c r="A480">
        <v>181</v>
      </c>
      <c r="B480" t="s">
        <v>189</v>
      </c>
      <c r="C480" s="2">
        <v>185</v>
      </c>
      <c r="D480" s="9" t="s">
        <v>189</v>
      </c>
      <c r="E480" s="12">
        <f>IF(D480=B480,0,1)</f>
        <v>0</v>
      </c>
      <c r="F480" s="4" t="s">
        <v>541</v>
      </c>
      <c r="G480" s="18" t="s">
        <v>685</v>
      </c>
      <c r="H480" s="4" t="s">
        <v>637</v>
      </c>
      <c r="I480" s="1">
        <v>76150</v>
      </c>
      <c r="J480" s="5">
        <f>I480/0.7</f>
        <v>108785.71428571429</v>
      </c>
      <c r="K480">
        <v>36</v>
      </c>
      <c r="L480">
        <v>26</v>
      </c>
      <c r="M480">
        <v>26</v>
      </c>
      <c r="N480">
        <v>25</v>
      </c>
      <c r="O480">
        <v>1</v>
      </c>
      <c r="P480">
        <v>13</v>
      </c>
      <c r="Q480">
        <v>3</v>
      </c>
      <c r="R480">
        <v>10</v>
      </c>
      <c r="S480">
        <f t="shared" si="14"/>
        <v>21</v>
      </c>
      <c r="T480" s="17">
        <f t="shared" si="15"/>
        <v>1599150</v>
      </c>
      <c r="U480" s="19" t="s">
        <v>682</v>
      </c>
    </row>
    <row r="481" spans="1:21">
      <c r="A481">
        <v>189</v>
      </c>
      <c r="B481" t="s">
        <v>197</v>
      </c>
      <c r="C481" s="2">
        <v>18</v>
      </c>
      <c r="D481" s="7" t="s">
        <v>197</v>
      </c>
      <c r="E481" s="12">
        <f>IF(D481=B481,0,1)</f>
        <v>0</v>
      </c>
      <c r="F481" s="4" t="s">
        <v>581</v>
      </c>
      <c r="G481" s="18" t="s">
        <v>685</v>
      </c>
      <c r="H481" s="4" t="s">
        <v>637</v>
      </c>
      <c r="I481" s="1">
        <v>68650</v>
      </c>
      <c r="J481" s="5">
        <f>I481/0.7</f>
        <v>98071.42857142858</v>
      </c>
      <c r="K481">
        <v>34</v>
      </c>
      <c r="L481">
        <v>22</v>
      </c>
      <c r="M481">
        <v>22</v>
      </c>
      <c r="N481">
        <v>21</v>
      </c>
      <c r="O481">
        <v>1</v>
      </c>
      <c r="P481">
        <v>12</v>
      </c>
      <c r="Q481">
        <v>2</v>
      </c>
      <c r="R481">
        <v>10</v>
      </c>
      <c r="S481">
        <f t="shared" si="14"/>
        <v>17</v>
      </c>
      <c r="T481" s="17">
        <f t="shared" si="15"/>
        <v>1167050</v>
      </c>
      <c r="U481" s="19" t="s">
        <v>682</v>
      </c>
    </row>
    <row r="482" spans="1:21">
      <c r="A482">
        <v>193</v>
      </c>
      <c r="B482" t="s">
        <v>201</v>
      </c>
      <c r="C482" s="2">
        <v>91</v>
      </c>
      <c r="D482" s="10" t="s">
        <v>201</v>
      </c>
      <c r="E482" s="12">
        <f>IF(D482=B482,0,1)</f>
        <v>0</v>
      </c>
      <c r="F482" s="4" t="s">
        <v>595</v>
      </c>
      <c r="G482" s="18" t="s">
        <v>685</v>
      </c>
      <c r="H482" s="4" t="s">
        <v>637</v>
      </c>
      <c r="I482" s="1">
        <v>50700</v>
      </c>
      <c r="J482" s="5">
        <f>I482/0.7</f>
        <v>72428.571428571435</v>
      </c>
      <c r="K482">
        <v>36</v>
      </c>
      <c r="L482">
        <v>29</v>
      </c>
      <c r="M482">
        <v>29</v>
      </c>
      <c r="N482">
        <v>27</v>
      </c>
      <c r="O482">
        <v>2</v>
      </c>
      <c r="P482">
        <v>12</v>
      </c>
      <c r="Q482">
        <v>2</v>
      </c>
      <c r="R482">
        <v>10</v>
      </c>
      <c r="S482">
        <f t="shared" si="14"/>
        <v>19</v>
      </c>
      <c r="T482" s="17">
        <f t="shared" si="15"/>
        <v>963300</v>
      </c>
      <c r="U482" s="19" t="s">
        <v>682</v>
      </c>
    </row>
    <row r="483" spans="1:21">
      <c r="A483">
        <v>277</v>
      </c>
      <c r="B483" t="s">
        <v>285</v>
      </c>
      <c r="C483" s="2">
        <v>419</v>
      </c>
      <c r="D483" s="6" t="s">
        <v>285</v>
      </c>
      <c r="E483" s="12">
        <f>IF(D483=B483,0,1)</f>
        <v>0</v>
      </c>
      <c r="F483" s="4" t="s">
        <v>546</v>
      </c>
      <c r="G483" s="18" t="s">
        <v>685</v>
      </c>
      <c r="H483" s="4" t="s">
        <v>631</v>
      </c>
      <c r="I483" s="1">
        <v>73100</v>
      </c>
      <c r="J483" s="5">
        <f>I483/0.7</f>
        <v>104428.57142857143</v>
      </c>
      <c r="K483">
        <v>40</v>
      </c>
      <c r="L483">
        <v>29</v>
      </c>
      <c r="M483">
        <v>29</v>
      </c>
      <c r="N483">
        <v>28</v>
      </c>
      <c r="O483">
        <v>1</v>
      </c>
      <c r="P483">
        <v>14</v>
      </c>
      <c r="Q483">
        <v>4</v>
      </c>
      <c r="R483">
        <v>10</v>
      </c>
      <c r="S483">
        <f t="shared" si="14"/>
        <v>24</v>
      </c>
      <c r="T483" s="17">
        <f t="shared" si="15"/>
        <v>1754400</v>
      </c>
      <c r="U483" s="19" t="s">
        <v>682</v>
      </c>
    </row>
    <row r="484" spans="1:21">
      <c r="A484">
        <v>384</v>
      </c>
      <c r="B484" t="s">
        <v>392</v>
      </c>
      <c r="C484" s="2">
        <v>98</v>
      </c>
      <c r="D484" s="10" t="s">
        <v>392</v>
      </c>
      <c r="E484" s="12">
        <f>IF(D484=B484,0,1)</f>
        <v>0</v>
      </c>
      <c r="F484" s="4" t="s">
        <v>583</v>
      </c>
      <c r="G484" s="18" t="s">
        <v>685</v>
      </c>
      <c r="H484" s="6" t="s">
        <v>535</v>
      </c>
      <c r="I484" s="1">
        <v>88650</v>
      </c>
      <c r="J484" s="5">
        <f>I484/0.7</f>
        <v>126642.85714285714</v>
      </c>
      <c r="K484">
        <v>36</v>
      </c>
      <c r="L484">
        <v>25</v>
      </c>
      <c r="M484">
        <v>25</v>
      </c>
      <c r="N484">
        <v>25</v>
      </c>
      <c r="O484">
        <v>0</v>
      </c>
      <c r="P484">
        <v>12</v>
      </c>
      <c r="Q484">
        <v>2</v>
      </c>
      <c r="R484">
        <v>10</v>
      </c>
      <c r="S484">
        <f t="shared" si="14"/>
        <v>25</v>
      </c>
      <c r="T484" s="17">
        <f t="shared" si="15"/>
        <v>2216250</v>
      </c>
      <c r="U484" s="19" t="s">
        <v>682</v>
      </c>
    </row>
    <row r="485" spans="1:21">
      <c r="A485">
        <v>115</v>
      </c>
      <c r="B485" t="s">
        <v>123</v>
      </c>
      <c r="C485" s="2">
        <v>196</v>
      </c>
      <c r="D485" s="9" t="s">
        <v>123</v>
      </c>
      <c r="E485" s="12">
        <f>IF(D485=B485,0,1)</f>
        <v>0</v>
      </c>
      <c r="F485" s="4" t="s">
        <v>553</v>
      </c>
      <c r="G485" s="18" t="s">
        <v>685</v>
      </c>
      <c r="H485" s="4" t="s">
        <v>625</v>
      </c>
      <c r="I485" s="1">
        <v>76950</v>
      </c>
      <c r="J485" s="5">
        <f>I485/0.7</f>
        <v>109928.57142857143</v>
      </c>
      <c r="K485">
        <v>36</v>
      </c>
      <c r="L485">
        <v>27</v>
      </c>
      <c r="M485">
        <v>27</v>
      </c>
      <c r="N485">
        <v>27</v>
      </c>
      <c r="O485">
        <v>0</v>
      </c>
      <c r="P485">
        <v>13</v>
      </c>
      <c r="Q485">
        <v>4</v>
      </c>
      <c r="R485">
        <v>9</v>
      </c>
      <c r="S485">
        <f t="shared" si="14"/>
        <v>27</v>
      </c>
      <c r="T485" s="17">
        <f t="shared" si="15"/>
        <v>2077650</v>
      </c>
      <c r="U485" s="19" t="s">
        <v>682</v>
      </c>
    </row>
    <row r="486" spans="1:21">
      <c r="A486">
        <v>182</v>
      </c>
      <c r="B486" t="s">
        <v>190</v>
      </c>
      <c r="C486" s="2">
        <v>482</v>
      </c>
      <c r="D486" s="4" t="s">
        <v>190</v>
      </c>
      <c r="E486" s="12">
        <f>IF(D486=B486,0,1)</f>
        <v>0</v>
      </c>
      <c r="F486" s="4" t="s">
        <v>564</v>
      </c>
      <c r="G486" s="18" t="s">
        <v>685</v>
      </c>
      <c r="H486" s="4" t="s">
        <v>637</v>
      </c>
      <c r="I486" s="1">
        <v>78950</v>
      </c>
      <c r="J486" s="5">
        <f>I486/0.7</f>
        <v>112785.71428571429</v>
      </c>
      <c r="K486">
        <v>15</v>
      </c>
      <c r="L486">
        <v>2</v>
      </c>
      <c r="M486">
        <v>2</v>
      </c>
      <c r="N486">
        <v>2</v>
      </c>
      <c r="O486">
        <v>0</v>
      </c>
      <c r="P486">
        <v>21</v>
      </c>
      <c r="Q486">
        <v>12</v>
      </c>
      <c r="R486">
        <v>9</v>
      </c>
      <c r="S486">
        <f t="shared" si="14"/>
        <v>2</v>
      </c>
      <c r="T486" s="17">
        <f t="shared" si="15"/>
        <v>157900</v>
      </c>
      <c r="U486" s="19" t="s">
        <v>682</v>
      </c>
    </row>
    <row r="487" spans="1:21">
      <c r="A487">
        <v>183</v>
      </c>
      <c r="B487" t="s">
        <v>191</v>
      </c>
      <c r="C487" s="2">
        <v>163</v>
      </c>
      <c r="D487" s="9" t="s">
        <v>191</v>
      </c>
      <c r="E487" s="12">
        <f>IF(D487=B487,0,1)</f>
        <v>0</v>
      </c>
      <c r="F487" s="4" t="s">
        <v>557</v>
      </c>
      <c r="G487" s="18" t="s">
        <v>685</v>
      </c>
      <c r="H487" s="4" t="s">
        <v>637</v>
      </c>
      <c r="I487" s="1">
        <v>57650</v>
      </c>
      <c r="J487" s="5">
        <f>I487/0.7</f>
        <v>82357.14285714287</v>
      </c>
      <c r="K487">
        <v>36</v>
      </c>
      <c r="L487">
        <v>27</v>
      </c>
      <c r="M487">
        <v>27</v>
      </c>
      <c r="N487">
        <v>27</v>
      </c>
      <c r="O487">
        <v>0</v>
      </c>
      <c r="P487">
        <v>12</v>
      </c>
      <c r="Q487">
        <v>3</v>
      </c>
      <c r="R487">
        <v>9</v>
      </c>
      <c r="S487">
        <f t="shared" si="14"/>
        <v>27</v>
      </c>
      <c r="T487" s="17">
        <f t="shared" si="15"/>
        <v>1556550</v>
      </c>
      <c r="U487" s="19" t="s">
        <v>682</v>
      </c>
    </row>
    <row r="488" spans="1:21">
      <c r="A488">
        <v>262</v>
      </c>
      <c r="B488" t="s">
        <v>270</v>
      </c>
      <c r="C488" s="2">
        <v>407</v>
      </c>
      <c r="D488" s="6" t="s">
        <v>270</v>
      </c>
      <c r="E488" s="12">
        <f>IF(D488=B488,0,1)</f>
        <v>0</v>
      </c>
      <c r="F488" s="4" t="s">
        <v>539</v>
      </c>
      <c r="G488" s="18" t="s">
        <v>685</v>
      </c>
      <c r="H488" s="4" t="s">
        <v>631</v>
      </c>
      <c r="I488" s="1">
        <v>73500</v>
      </c>
      <c r="J488" s="5">
        <f>I488/0.7</f>
        <v>105000</v>
      </c>
      <c r="K488">
        <v>40</v>
      </c>
      <c r="L488">
        <v>31</v>
      </c>
      <c r="M488">
        <v>31</v>
      </c>
      <c r="N488">
        <v>26</v>
      </c>
      <c r="O488">
        <v>5</v>
      </c>
      <c r="P488">
        <v>14</v>
      </c>
      <c r="Q488">
        <v>5</v>
      </c>
      <c r="R488">
        <v>9</v>
      </c>
      <c r="S488">
        <f t="shared" si="14"/>
        <v>6</v>
      </c>
      <c r="T488" s="17">
        <f t="shared" si="15"/>
        <v>441000</v>
      </c>
      <c r="U488" s="19" t="s">
        <v>682</v>
      </c>
    </row>
    <row r="489" spans="1:21">
      <c r="A489">
        <v>194</v>
      </c>
      <c r="B489" t="s">
        <v>202</v>
      </c>
      <c r="C489" s="2">
        <v>28</v>
      </c>
      <c r="D489" s="3" t="s">
        <v>202</v>
      </c>
      <c r="E489" s="12">
        <f>IF(D489=B489,0,1)</f>
        <v>0</v>
      </c>
      <c r="F489" s="4" t="s">
        <v>581</v>
      </c>
      <c r="G489" s="18" t="s">
        <v>685</v>
      </c>
      <c r="H489" s="4" t="s">
        <v>637</v>
      </c>
      <c r="I489" s="1">
        <v>76150</v>
      </c>
      <c r="J489" s="5">
        <f>I489/0.7</f>
        <v>108785.71428571429</v>
      </c>
      <c r="K489">
        <v>20</v>
      </c>
      <c r="L489">
        <v>11</v>
      </c>
      <c r="M489">
        <v>11</v>
      </c>
      <c r="N489">
        <v>10</v>
      </c>
      <c r="O489">
        <v>1</v>
      </c>
      <c r="P489">
        <v>12</v>
      </c>
      <c r="Q489">
        <v>4</v>
      </c>
      <c r="R489">
        <v>8</v>
      </c>
      <c r="S489">
        <f t="shared" si="14"/>
        <v>6</v>
      </c>
      <c r="T489" s="17">
        <f t="shared" si="15"/>
        <v>456900</v>
      </c>
      <c r="U489" s="19" t="s">
        <v>682</v>
      </c>
    </row>
    <row r="490" spans="1:21">
      <c r="A490">
        <v>27</v>
      </c>
      <c r="B490" t="s">
        <v>35</v>
      </c>
      <c r="C490" s="2">
        <v>33</v>
      </c>
      <c r="D490" s="7" t="s">
        <v>35</v>
      </c>
      <c r="E490" s="12">
        <f>IF(D490=B490,0,1)</f>
        <v>0</v>
      </c>
      <c r="F490" s="4" t="s">
        <v>592</v>
      </c>
      <c r="G490" s="18" t="s">
        <v>685</v>
      </c>
      <c r="H490" s="4" t="s">
        <v>602</v>
      </c>
      <c r="I490" s="1">
        <v>72500</v>
      </c>
      <c r="J490" s="5">
        <f>I490/0.7</f>
        <v>103571.42857142858</v>
      </c>
      <c r="K490">
        <v>36</v>
      </c>
      <c r="L490">
        <v>28</v>
      </c>
      <c r="M490">
        <v>28</v>
      </c>
      <c r="N490">
        <v>28</v>
      </c>
      <c r="O490">
        <v>0</v>
      </c>
      <c r="P490">
        <v>9</v>
      </c>
      <c r="Q490">
        <v>2</v>
      </c>
      <c r="R490">
        <v>7</v>
      </c>
      <c r="S490">
        <f t="shared" si="14"/>
        <v>28</v>
      </c>
      <c r="T490" s="17">
        <f t="shared" si="15"/>
        <v>2030000</v>
      </c>
      <c r="U490" s="19" t="s">
        <v>682</v>
      </c>
    </row>
    <row r="491" spans="1:21">
      <c r="A491">
        <v>150</v>
      </c>
      <c r="B491" t="s">
        <v>158</v>
      </c>
      <c r="C491" s="2">
        <v>113</v>
      </c>
      <c r="D491" s="9" t="s">
        <v>158</v>
      </c>
      <c r="E491" s="12">
        <f>IF(D491=B491,0,1)</f>
        <v>0</v>
      </c>
      <c r="F491" s="4" t="s">
        <v>585</v>
      </c>
      <c r="G491" s="18" t="s">
        <v>685</v>
      </c>
      <c r="H491" s="4" t="s">
        <v>630</v>
      </c>
      <c r="I491" s="1">
        <v>88950</v>
      </c>
      <c r="J491" s="5">
        <f>I491/0.7</f>
        <v>127071.42857142858</v>
      </c>
      <c r="K491">
        <v>36</v>
      </c>
      <c r="L491">
        <v>29</v>
      </c>
      <c r="M491">
        <v>29</v>
      </c>
      <c r="N491">
        <v>29</v>
      </c>
      <c r="O491">
        <v>0</v>
      </c>
      <c r="P491">
        <v>10</v>
      </c>
      <c r="Q491">
        <v>3</v>
      </c>
      <c r="R491">
        <v>7</v>
      </c>
      <c r="S491">
        <f t="shared" si="14"/>
        <v>29</v>
      </c>
      <c r="T491" s="17">
        <f t="shared" si="15"/>
        <v>2579550</v>
      </c>
      <c r="U491" s="19" t="s">
        <v>682</v>
      </c>
    </row>
    <row r="492" spans="1:21">
      <c r="A492">
        <v>217</v>
      </c>
      <c r="B492" t="s">
        <v>225</v>
      </c>
      <c r="C492" s="2">
        <v>176</v>
      </c>
      <c r="D492" s="9" t="s">
        <v>225</v>
      </c>
      <c r="E492" s="12">
        <f>IF(D492=B492,0,1)</f>
        <v>0</v>
      </c>
      <c r="F492" s="4" t="s">
        <v>541</v>
      </c>
      <c r="G492" s="18" t="s">
        <v>685</v>
      </c>
      <c r="H492" s="4" t="s">
        <v>642</v>
      </c>
      <c r="I492" s="1">
        <v>73000</v>
      </c>
      <c r="J492" s="5">
        <f>I492/0.7</f>
        <v>104285.71428571429</v>
      </c>
      <c r="K492">
        <v>36</v>
      </c>
      <c r="L492">
        <v>30</v>
      </c>
      <c r="M492">
        <v>30</v>
      </c>
      <c r="N492">
        <v>29</v>
      </c>
      <c r="O492">
        <v>1</v>
      </c>
      <c r="P492">
        <v>7</v>
      </c>
      <c r="R492">
        <v>7</v>
      </c>
      <c r="S492">
        <f t="shared" si="14"/>
        <v>25</v>
      </c>
      <c r="T492" s="17">
        <f t="shared" si="15"/>
        <v>1825000</v>
      </c>
      <c r="U492" s="19" t="s">
        <v>682</v>
      </c>
    </row>
    <row r="493" spans="1:21">
      <c r="A493">
        <v>301</v>
      </c>
      <c r="B493" t="s">
        <v>309</v>
      </c>
      <c r="C493" s="2">
        <v>267</v>
      </c>
      <c r="D493" s="6" t="s">
        <v>309</v>
      </c>
      <c r="E493" s="12">
        <f>IF(D493=B493,0,1)</f>
        <v>0</v>
      </c>
      <c r="F493" s="4" t="s">
        <v>579</v>
      </c>
      <c r="G493" s="18" t="s">
        <v>685</v>
      </c>
      <c r="H493" s="4" t="s">
        <v>649</v>
      </c>
      <c r="I493" s="1">
        <v>72000</v>
      </c>
      <c r="J493" s="5">
        <f>I493/0.7</f>
        <v>102857.14285714287</v>
      </c>
      <c r="K493">
        <v>36</v>
      </c>
      <c r="L493">
        <v>27</v>
      </c>
      <c r="M493">
        <v>27</v>
      </c>
      <c r="N493">
        <v>26</v>
      </c>
      <c r="O493">
        <v>1</v>
      </c>
      <c r="P493">
        <v>9</v>
      </c>
      <c r="Q493">
        <v>2</v>
      </c>
      <c r="R493">
        <v>7</v>
      </c>
      <c r="S493">
        <f t="shared" si="14"/>
        <v>22</v>
      </c>
      <c r="T493" s="17">
        <f t="shared" si="15"/>
        <v>1584000</v>
      </c>
      <c r="U493" s="19" t="s">
        <v>682</v>
      </c>
    </row>
    <row r="494" spans="1:21">
      <c r="A494">
        <v>342</v>
      </c>
      <c r="B494" t="s">
        <v>350</v>
      </c>
      <c r="C494" s="2">
        <v>41</v>
      </c>
      <c r="D494" s="7" t="s">
        <v>350</v>
      </c>
      <c r="E494" s="12">
        <f>IF(D494=B494,0,1)</f>
        <v>0</v>
      </c>
      <c r="F494" s="4" t="s">
        <v>584</v>
      </c>
      <c r="G494" s="18" t="s">
        <v>685</v>
      </c>
      <c r="H494" s="4" t="s">
        <v>629</v>
      </c>
      <c r="I494" s="1">
        <v>85000</v>
      </c>
      <c r="J494" s="5">
        <f>I494/0.7</f>
        <v>121428.57142857143</v>
      </c>
      <c r="K494">
        <v>36</v>
      </c>
      <c r="L494">
        <v>29</v>
      </c>
      <c r="M494">
        <v>29</v>
      </c>
      <c r="N494">
        <v>28</v>
      </c>
      <c r="O494">
        <v>1</v>
      </c>
      <c r="P494">
        <v>9</v>
      </c>
      <c r="Q494">
        <v>2</v>
      </c>
      <c r="R494">
        <v>7</v>
      </c>
      <c r="S494">
        <f t="shared" si="14"/>
        <v>24</v>
      </c>
      <c r="T494" s="17">
        <f t="shared" si="15"/>
        <v>2040000</v>
      </c>
      <c r="U494" s="19" t="s">
        <v>682</v>
      </c>
    </row>
    <row r="495" spans="1:21">
      <c r="A495">
        <v>362</v>
      </c>
      <c r="B495" t="s">
        <v>370</v>
      </c>
      <c r="C495" s="2">
        <v>243</v>
      </c>
      <c r="D495" s="6" t="s">
        <v>370</v>
      </c>
      <c r="E495" s="12">
        <f>IF(D495=B495,0,1)</f>
        <v>0</v>
      </c>
      <c r="F495" s="4" t="s">
        <v>594</v>
      </c>
      <c r="G495" s="18" t="s">
        <v>685</v>
      </c>
      <c r="H495" s="6" t="s">
        <v>534</v>
      </c>
      <c r="I495" s="1">
        <v>94950</v>
      </c>
      <c r="J495" s="5">
        <f>I495/0.7</f>
        <v>135642.85714285716</v>
      </c>
      <c r="K495">
        <v>36</v>
      </c>
      <c r="L495">
        <v>27</v>
      </c>
      <c r="M495">
        <v>27</v>
      </c>
      <c r="N495">
        <v>24</v>
      </c>
      <c r="O495">
        <v>3</v>
      </c>
      <c r="P495">
        <v>8</v>
      </c>
      <c r="Q495">
        <v>1</v>
      </c>
      <c r="R495">
        <v>7</v>
      </c>
      <c r="S495">
        <f t="shared" si="14"/>
        <v>12</v>
      </c>
      <c r="T495" s="17">
        <f t="shared" si="15"/>
        <v>1139400</v>
      </c>
      <c r="U495" s="19" t="s">
        <v>682</v>
      </c>
    </row>
    <row r="496" spans="1:21">
      <c r="A496">
        <v>29</v>
      </c>
      <c r="B496" t="s">
        <v>37</v>
      </c>
      <c r="C496" s="2">
        <v>168</v>
      </c>
      <c r="D496" s="9" t="s">
        <v>37</v>
      </c>
      <c r="E496" s="12">
        <f>IF(D496=B496,0,1)</f>
        <v>0</v>
      </c>
      <c r="F496" s="4" t="s">
        <v>541</v>
      </c>
      <c r="G496" s="18" t="s">
        <v>685</v>
      </c>
      <c r="H496" s="4" t="s">
        <v>602</v>
      </c>
      <c r="I496" s="1">
        <v>65000</v>
      </c>
      <c r="J496" s="5">
        <f>I496/0.7</f>
        <v>92857.14285714287</v>
      </c>
      <c r="K496">
        <v>32</v>
      </c>
      <c r="L496">
        <v>23</v>
      </c>
      <c r="M496">
        <v>23</v>
      </c>
      <c r="N496">
        <v>23</v>
      </c>
      <c r="O496">
        <v>0</v>
      </c>
      <c r="P496">
        <v>16</v>
      </c>
      <c r="Q496">
        <v>10</v>
      </c>
      <c r="R496">
        <v>6</v>
      </c>
      <c r="S496">
        <f t="shared" si="14"/>
        <v>23</v>
      </c>
      <c r="T496" s="17">
        <f t="shared" si="15"/>
        <v>1495000</v>
      </c>
      <c r="U496" s="19" t="s">
        <v>682</v>
      </c>
    </row>
    <row r="497" spans="1:21">
      <c r="A497">
        <v>94</v>
      </c>
      <c r="B497" t="s">
        <v>102</v>
      </c>
      <c r="C497" s="2">
        <v>337</v>
      </c>
      <c r="D497" s="6" t="s">
        <v>102</v>
      </c>
      <c r="E497" s="12">
        <f>IF(D497=B497,0,1)</f>
        <v>0</v>
      </c>
      <c r="F497" s="4" t="s">
        <v>547</v>
      </c>
      <c r="G497" s="18" t="s">
        <v>685</v>
      </c>
      <c r="H497" s="4" t="s">
        <v>620</v>
      </c>
      <c r="I497" s="1">
        <v>72200</v>
      </c>
      <c r="J497" s="5">
        <f>I497/0.7</f>
        <v>103142.85714285714</v>
      </c>
      <c r="K497">
        <v>35</v>
      </c>
      <c r="L497">
        <v>29</v>
      </c>
      <c r="M497">
        <v>29</v>
      </c>
      <c r="N497">
        <v>29</v>
      </c>
      <c r="O497">
        <v>0</v>
      </c>
      <c r="P497">
        <v>7</v>
      </c>
      <c r="Q497">
        <v>1</v>
      </c>
      <c r="R497">
        <v>6</v>
      </c>
      <c r="S497">
        <f t="shared" si="14"/>
        <v>29</v>
      </c>
      <c r="T497" s="17">
        <f t="shared" si="15"/>
        <v>2093800</v>
      </c>
      <c r="U497" s="19" t="s">
        <v>682</v>
      </c>
    </row>
    <row r="498" spans="1:21">
      <c r="A498">
        <v>100</v>
      </c>
      <c r="B498" t="s">
        <v>108</v>
      </c>
      <c r="C498" s="2">
        <v>30</v>
      </c>
      <c r="D498" s="7" t="s">
        <v>108</v>
      </c>
      <c r="E498" s="12">
        <f>IF(D498=B498,0,1)</f>
        <v>0</v>
      </c>
      <c r="F498" s="4" t="s">
        <v>584</v>
      </c>
      <c r="G498" s="18" t="s">
        <v>685</v>
      </c>
      <c r="H498" s="4" t="s">
        <v>623</v>
      </c>
      <c r="I498" s="1">
        <v>70000</v>
      </c>
      <c r="J498" s="5">
        <f>I498/0.7</f>
        <v>100000</v>
      </c>
      <c r="K498">
        <v>36</v>
      </c>
      <c r="L498">
        <v>30</v>
      </c>
      <c r="M498">
        <v>30</v>
      </c>
      <c r="N498">
        <v>29</v>
      </c>
      <c r="O498">
        <v>1</v>
      </c>
      <c r="P498">
        <v>9</v>
      </c>
      <c r="Q498">
        <v>3</v>
      </c>
      <c r="R498">
        <v>6</v>
      </c>
      <c r="S498">
        <f t="shared" si="14"/>
        <v>25</v>
      </c>
      <c r="T498" s="17">
        <f t="shared" si="15"/>
        <v>1750000</v>
      </c>
      <c r="U498" s="19" t="s">
        <v>682</v>
      </c>
    </row>
    <row r="499" spans="1:21">
      <c r="A499">
        <v>176</v>
      </c>
      <c r="B499" t="s">
        <v>184</v>
      </c>
      <c r="C499" s="2">
        <v>16</v>
      </c>
      <c r="D499" s="7" t="s">
        <v>184</v>
      </c>
      <c r="E499" s="12">
        <f>IF(D499=B499,0,1)</f>
        <v>0</v>
      </c>
      <c r="F499" s="4" t="s">
        <v>581</v>
      </c>
      <c r="G499" s="18" t="s">
        <v>685</v>
      </c>
      <c r="H499" s="4" t="s">
        <v>637</v>
      </c>
      <c r="I499" s="1">
        <v>68650</v>
      </c>
      <c r="J499" s="5">
        <f>I499/0.7</f>
        <v>98071.42857142858</v>
      </c>
      <c r="K499">
        <v>24</v>
      </c>
      <c r="L499">
        <v>18</v>
      </c>
      <c r="M499">
        <v>18</v>
      </c>
      <c r="N499">
        <v>18</v>
      </c>
      <c r="O499">
        <v>0</v>
      </c>
      <c r="P499">
        <v>6</v>
      </c>
      <c r="R499">
        <v>6</v>
      </c>
      <c r="S499">
        <f t="shared" si="14"/>
        <v>18</v>
      </c>
      <c r="T499" s="17">
        <f t="shared" si="15"/>
        <v>1235700</v>
      </c>
      <c r="U499" s="19" t="s">
        <v>682</v>
      </c>
    </row>
    <row r="500" spans="1:21">
      <c r="A500">
        <v>178</v>
      </c>
      <c r="B500" t="s">
        <v>186</v>
      </c>
      <c r="C500" s="2">
        <v>156</v>
      </c>
      <c r="D500" s="9" t="s">
        <v>186</v>
      </c>
      <c r="E500" s="12">
        <f>IF(D500=B500,0,1)</f>
        <v>0</v>
      </c>
      <c r="F500" s="4" t="s">
        <v>557</v>
      </c>
      <c r="G500" s="18" t="s">
        <v>685</v>
      </c>
      <c r="H500" s="4" t="s">
        <v>637</v>
      </c>
      <c r="I500" s="1">
        <v>55650</v>
      </c>
      <c r="J500" s="5">
        <f>I500/0.7</f>
        <v>79500</v>
      </c>
      <c r="K500">
        <v>12</v>
      </c>
      <c r="L500">
        <v>6</v>
      </c>
      <c r="M500">
        <v>6</v>
      </c>
      <c r="N500">
        <v>5</v>
      </c>
      <c r="O500">
        <v>1</v>
      </c>
      <c r="P500">
        <v>17</v>
      </c>
      <c r="Q500">
        <v>11</v>
      </c>
      <c r="R500">
        <v>6</v>
      </c>
      <c r="S500">
        <f t="shared" si="14"/>
        <v>1</v>
      </c>
      <c r="T500" s="17">
        <f t="shared" si="15"/>
        <v>55650</v>
      </c>
      <c r="U500" s="19" t="s">
        <v>682</v>
      </c>
    </row>
    <row r="501" spans="1:21">
      <c r="A501">
        <v>192</v>
      </c>
      <c r="B501" t="s">
        <v>200</v>
      </c>
      <c r="C501" s="2">
        <v>500</v>
      </c>
      <c r="D501" s="6" t="s">
        <v>200</v>
      </c>
      <c r="E501" s="12">
        <f>IF(D501=B501,0,1)</f>
        <v>0</v>
      </c>
      <c r="F501" s="4" t="s">
        <v>559</v>
      </c>
      <c r="G501" s="18" t="s">
        <v>685</v>
      </c>
      <c r="H501" s="4" t="s">
        <v>637</v>
      </c>
      <c r="I501" s="1">
        <v>65950</v>
      </c>
      <c r="J501" s="5">
        <f>I501/0.7</f>
        <v>94214.285714285725</v>
      </c>
      <c r="K501">
        <v>36</v>
      </c>
      <c r="L501">
        <v>30</v>
      </c>
      <c r="M501">
        <v>30</v>
      </c>
      <c r="N501">
        <v>28</v>
      </c>
      <c r="O501">
        <v>2</v>
      </c>
      <c r="P501">
        <v>7</v>
      </c>
      <c r="Q501">
        <v>1</v>
      </c>
      <c r="R501">
        <v>6</v>
      </c>
      <c r="S501">
        <f t="shared" si="14"/>
        <v>20</v>
      </c>
      <c r="T501" s="17">
        <f t="shared" si="15"/>
        <v>1319000</v>
      </c>
      <c r="U501" s="19" t="s">
        <v>682</v>
      </c>
    </row>
    <row r="502" spans="1:21">
      <c r="A502">
        <v>252</v>
      </c>
      <c r="B502" t="s">
        <v>260</v>
      </c>
      <c r="C502" s="2">
        <v>120</v>
      </c>
      <c r="D502" s="9" t="s">
        <v>260</v>
      </c>
      <c r="E502" s="12">
        <f>IF(D502=B502,0,1)</f>
        <v>0</v>
      </c>
      <c r="F502" s="4" t="s">
        <v>568</v>
      </c>
      <c r="G502" s="18" t="s">
        <v>685</v>
      </c>
      <c r="H502" s="4" t="s">
        <v>645</v>
      </c>
      <c r="I502" s="1">
        <v>91650</v>
      </c>
      <c r="J502" s="5">
        <f>I502/0.7</f>
        <v>130928.57142857143</v>
      </c>
      <c r="K502">
        <v>37</v>
      </c>
      <c r="L502">
        <v>27</v>
      </c>
      <c r="M502">
        <v>27</v>
      </c>
      <c r="N502">
        <v>26</v>
      </c>
      <c r="O502">
        <v>1</v>
      </c>
      <c r="P502">
        <v>7</v>
      </c>
      <c r="Q502">
        <v>1</v>
      </c>
      <c r="R502">
        <v>6</v>
      </c>
      <c r="S502">
        <f t="shared" si="14"/>
        <v>22</v>
      </c>
      <c r="T502" s="17">
        <f t="shared" si="15"/>
        <v>2016300</v>
      </c>
      <c r="U502" s="19" t="s">
        <v>682</v>
      </c>
    </row>
    <row r="503" spans="1:21">
      <c r="A503">
        <v>411</v>
      </c>
      <c r="B503" t="s">
        <v>419</v>
      </c>
      <c r="C503" s="2">
        <v>223</v>
      </c>
      <c r="D503" s="6" t="s">
        <v>419</v>
      </c>
      <c r="E503" s="12">
        <f>IF(D503=B503,0,1)</f>
        <v>0</v>
      </c>
      <c r="F503" s="4" t="s">
        <v>593</v>
      </c>
      <c r="G503" s="18" t="s">
        <v>685</v>
      </c>
      <c r="H503" s="4" t="s">
        <v>666</v>
      </c>
      <c r="I503" s="1">
        <v>100000</v>
      </c>
      <c r="J503" s="5">
        <f>I503/0.7</f>
        <v>142857.14285714287</v>
      </c>
      <c r="K503">
        <v>36</v>
      </c>
      <c r="L503">
        <v>30</v>
      </c>
      <c r="M503">
        <v>30</v>
      </c>
      <c r="N503">
        <v>29</v>
      </c>
      <c r="O503">
        <v>1</v>
      </c>
      <c r="P503">
        <v>10</v>
      </c>
      <c r="Q503">
        <v>4</v>
      </c>
      <c r="R503">
        <v>6</v>
      </c>
      <c r="S503">
        <f t="shared" si="14"/>
        <v>25</v>
      </c>
      <c r="T503" s="17">
        <f t="shared" si="15"/>
        <v>2500000</v>
      </c>
      <c r="U503" s="19" t="s">
        <v>682</v>
      </c>
    </row>
    <row r="504" spans="1:21">
      <c r="A504">
        <v>431</v>
      </c>
      <c r="B504" t="s">
        <v>439</v>
      </c>
      <c r="C504" s="2">
        <v>19</v>
      </c>
      <c r="D504" s="7" t="s">
        <v>439</v>
      </c>
      <c r="E504" s="12">
        <f>IF(D504=B504,0,1)</f>
        <v>0</v>
      </c>
      <c r="F504" s="4" t="s">
        <v>577</v>
      </c>
      <c r="G504" s="18" t="s">
        <v>685</v>
      </c>
      <c r="H504" s="4" t="s">
        <v>667</v>
      </c>
      <c r="I504" s="1">
        <v>55650</v>
      </c>
      <c r="J504" s="5">
        <f>I504/0.7</f>
        <v>79500</v>
      </c>
      <c r="K504">
        <v>36</v>
      </c>
      <c r="L504">
        <v>30</v>
      </c>
      <c r="M504">
        <v>30</v>
      </c>
      <c r="N504">
        <v>29</v>
      </c>
      <c r="O504">
        <v>1</v>
      </c>
      <c r="P504">
        <v>10</v>
      </c>
      <c r="Q504">
        <v>4</v>
      </c>
      <c r="R504">
        <v>6</v>
      </c>
      <c r="S504">
        <f t="shared" si="14"/>
        <v>25</v>
      </c>
      <c r="T504" s="17">
        <f t="shared" si="15"/>
        <v>1391250</v>
      </c>
      <c r="U504" s="19" t="s">
        <v>682</v>
      </c>
    </row>
    <row r="505" spans="1:21">
      <c r="A505">
        <v>179</v>
      </c>
      <c r="B505" t="s">
        <v>187</v>
      </c>
      <c r="C505" s="2">
        <v>505</v>
      </c>
      <c r="D505" s="6" t="s">
        <v>187</v>
      </c>
      <c r="E505" s="12">
        <f>IF(D505=B505,0,1)</f>
        <v>0</v>
      </c>
      <c r="F505" s="4" t="s">
        <v>559</v>
      </c>
      <c r="G505" s="18" t="s">
        <v>685</v>
      </c>
      <c r="H505" s="4" t="s">
        <v>637</v>
      </c>
      <c r="I505" s="1">
        <v>65950</v>
      </c>
      <c r="J505" s="5">
        <f>I505/0.7</f>
        <v>94214.285714285725</v>
      </c>
      <c r="K505">
        <v>27</v>
      </c>
      <c r="L505">
        <v>22</v>
      </c>
      <c r="M505">
        <v>22</v>
      </c>
      <c r="N505">
        <v>20</v>
      </c>
      <c r="O505">
        <v>2</v>
      </c>
      <c r="P505">
        <v>8</v>
      </c>
      <c r="Q505">
        <v>3</v>
      </c>
      <c r="R505">
        <v>5</v>
      </c>
      <c r="S505">
        <f t="shared" si="14"/>
        <v>12</v>
      </c>
      <c r="T505" s="17">
        <f t="shared" si="15"/>
        <v>791400</v>
      </c>
      <c r="U505" s="19" t="s">
        <v>682</v>
      </c>
    </row>
    <row r="506" spans="1:21">
      <c r="A506">
        <v>180</v>
      </c>
      <c r="B506" t="s">
        <v>188</v>
      </c>
      <c r="C506" s="2">
        <v>503</v>
      </c>
      <c r="D506" s="6" t="s">
        <v>188</v>
      </c>
      <c r="E506" s="12">
        <f>IF(D506=B506,0,1)</f>
        <v>0</v>
      </c>
      <c r="F506" s="4" t="s">
        <v>559</v>
      </c>
      <c r="G506" s="18" t="s">
        <v>685</v>
      </c>
      <c r="H506" s="4" t="s">
        <v>637</v>
      </c>
      <c r="I506" s="1">
        <v>63950</v>
      </c>
      <c r="J506" s="5">
        <f>I506/0.7</f>
        <v>91357.14285714287</v>
      </c>
      <c r="K506">
        <v>15</v>
      </c>
      <c r="L506">
        <v>10</v>
      </c>
      <c r="M506">
        <v>10</v>
      </c>
      <c r="N506">
        <v>8</v>
      </c>
      <c r="O506">
        <v>2</v>
      </c>
      <c r="P506">
        <v>6</v>
      </c>
      <c r="Q506">
        <v>1</v>
      </c>
      <c r="R506">
        <v>5</v>
      </c>
      <c r="S506">
        <f t="shared" si="14"/>
        <v>0</v>
      </c>
      <c r="T506" s="17">
        <f t="shared" si="15"/>
        <v>0</v>
      </c>
      <c r="U506" s="19" t="s">
        <v>682</v>
      </c>
    </row>
    <row r="507" spans="1:21">
      <c r="A507">
        <v>220</v>
      </c>
      <c r="B507" t="s">
        <v>228</v>
      </c>
      <c r="C507" s="2">
        <v>180</v>
      </c>
      <c r="D507" s="9" t="s">
        <v>228</v>
      </c>
      <c r="E507" s="12">
        <f>IF(D507=B507,0,1)</f>
        <v>0</v>
      </c>
      <c r="F507" s="4" t="s">
        <v>541</v>
      </c>
      <c r="G507" s="18" t="s">
        <v>685</v>
      </c>
      <c r="H507" s="4" t="s">
        <v>642</v>
      </c>
      <c r="I507" s="1">
        <v>73000</v>
      </c>
      <c r="J507" s="5">
        <f>I507/0.7</f>
        <v>104285.71428571429</v>
      </c>
      <c r="K507">
        <v>36</v>
      </c>
      <c r="L507">
        <v>31</v>
      </c>
      <c r="M507">
        <v>31</v>
      </c>
      <c r="N507">
        <v>31</v>
      </c>
      <c r="O507">
        <v>0</v>
      </c>
      <c r="P507">
        <v>9</v>
      </c>
      <c r="Q507">
        <v>4</v>
      </c>
      <c r="R507">
        <v>5</v>
      </c>
      <c r="S507">
        <f t="shared" si="14"/>
        <v>31</v>
      </c>
      <c r="T507" s="17">
        <f t="shared" si="15"/>
        <v>2263000</v>
      </c>
      <c r="U507" s="19" t="s">
        <v>682</v>
      </c>
    </row>
    <row r="508" spans="1:21">
      <c r="A508">
        <v>434</v>
      </c>
      <c r="B508" t="s">
        <v>442</v>
      </c>
      <c r="C508" s="2">
        <v>52</v>
      </c>
      <c r="D508" s="10" t="s">
        <v>442</v>
      </c>
      <c r="E508" s="12">
        <f>IF(D508=B508,0,1)</f>
        <v>0</v>
      </c>
      <c r="F508" s="4" t="s">
        <v>684</v>
      </c>
      <c r="G508" s="18" t="s">
        <v>685</v>
      </c>
      <c r="H508" s="4" t="s">
        <v>667</v>
      </c>
      <c r="I508" s="1">
        <v>101000</v>
      </c>
      <c r="J508" s="5">
        <f>I508/0.7</f>
        <v>144285.71428571429</v>
      </c>
      <c r="K508">
        <v>44</v>
      </c>
      <c r="L508">
        <v>40</v>
      </c>
      <c r="M508">
        <v>40</v>
      </c>
      <c r="N508">
        <v>40</v>
      </c>
      <c r="O508">
        <v>0</v>
      </c>
      <c r="P508">
        <v>6</v>
      </c>
      <c r="Q508">
        <v>1</v>
      </c>
      <c r="R508">
        <v>5</v>
      </c>
      <c r="S508">
        <f t="shared" si="14"/>
        <v>40</v>
      </c>
      <c r="T508" s="17">
        <f t="shared" si="15"/>
        <v>4040000</v>
      </c>
      <c r="U508" s="19" t="s">
        <v>682</v>
      </c>
    </row>
    <row r="509" spans="1:21">
      <c r="A509">
        <v>453</v>
      </c>
      <c r="B509" t="s">
        <v>461</v>
      </c>
      <c r="C509" s="2">
        <v>275</v>
      </c>
      <c r="D509" s="6" t="s">
        <v>461</v>
      </c>
      <c r="E509" s="12">
        <f>IF(D509=B509,0,1)</f>
        <v>0</v>
      </c>
      <c r="F509" s="4" t="s">
        <v>579</v>
      </c>
      <c r="G509" s="18" t="s">
        <v>685</v>
      </c>
      <c r="H509" s="4" t="s">
        <v>669</v>
      </c>
      <c r="I509" s="1">
        <v>68550</v>
      </c>
      <c r="J509" s="5">
        <f>I509/0.7</f>
        <v>97928.571428571435</v>
      </c>
      <c r="K509">
        <v>36</v>
      </c>
      <c r="L509">
        <v>31</v>
      </c>
      <c r="M509">
        <v>31</v>
      </c>
      <c r="N509">
        <v>30</v>
      </c>
      <c r="O509">
        <v>1</v>
      </c>
      <c r="P509">
        <v>5</v>
      </c>
      <c r="R509">
        <v>5</v>
      </c>
      <c r="S509">
        <f t="shared" si="14"/>
        <v>26</v>
      </c>
      <c r="T509" s="17">
        <f t="shared" si="15"/>
        <v>1782300</v>
      </c>
      <c r="U509" s="19" t="s">
        <v>682</v>
      </c>
    </row>
    <row r="510" spans="1:21">
      <c r="A510">
        <v>462</v>
      </c>
      <c r="B510" t="s">
        <v>470</v>
      </c>
      <c r="C510" s="2">
        <v>206</v>
      </c>
      <c r="D510" s="6" t="s">
        <v>470</v>
      </c>
      <c r="E510" s="12">
        <f>IF(D510=B510,0,1)</f>
        <v>0</v>
      </c>
      <c r="F510" s="4" t="s">
        <v>553</v>
      </c>
      <c r="G510" s="18" t="s">
        <v>685</v>
      </c>
      <c r="H510" s="4" t="s">
        <v>672</v>
      </c>
      <c r="I510" s="1">
        <v>77000</v>
      </c>
      <c r="J510" s="5">
        <f>I510/0.7</f>
        <v>110000</v>
      </c>
      <c r="K510">
        <v>36</v>
      </c>
      <c r="L510">
        <v>30</v>
      </c>
      <c r="M510">
        <v>30</v>
      </c>
      <c r="N510">
        <v>30</v>
      </c>
      <c r="O510">
        <v>0</v>
      </c>
      <c r="P510">
        <v>6</v>
      </c>
      <c r="Q510">
        <v>1</v>
      </c>
      <c r="R510">
        <v>5</v>
      </c>
      <c r="S510">
        <f t="shared" si="14"/>
        <v>30</v>
      </c>
      <c r="T510" s="17">
        <f t="shared" si="15"/>
        <v>2310000</v>
      </c>
      <c r="U510" s="19" t="s">
        <v>682</v>
      </c>
    </row>
    <row r="511" spans="1:21">
      <c r="A511">
        <v>37</v>
      </c>
      <c r="B511" t="s">
        <v>45</v>
      </c>
      <c r="C511" s="2">
        <v>241</v>
      </c>
      <c r="D511" s="6" t="s">
        <v>45</v>
      </c>
      <c r="E511" s="12">
        <f>IF(D511=B511,0,1)</f>
        <v>0</v>
      </c>
      <c r="F511" s="4" t="s">
        <v>549</v>
      </c>
      <c r="G511" s="18" t="s">
        <v>685</v>
      </c>
      <c r="H511" s="4" t="s">
        <v>607</v>
      </c>
      <c r="I511" s="1">
        <v>118750</v>
      </c>
      <c r="J511" s="5">
        <f>I511/0.7</f>
        <v>169642.85714285716</v>
      </c>
      <c r="K511">
        <v>36</v>
      </c>
      <c r="L511">
        <v>31</v>
      </c>
      <c r="M511">
        <v>31</v>
      </c>
      <c r="N511">
        <v>29</v>
      </c>
      <c r="O511">
        <v>2</v>
      </c>
      <c r="P511">
        <v>4</v>
      </c>
      <c r="R511">
        <v>4</v>
      </c>
      <c r="S511">
        <f t="shared" si="14"/>
        <v>21</v>
      </c>
      <c r="T511" s="17">
        <f t="shared" si="15"/>
        <v>2493750</v>
      </c>
      <c r="U511" s="19" t="s">
        <v>682</v>
      </c>
    </row>
    <row r="512" spans="1:21">
      <c r="A512">
        <v>303</v>
      </c>
      <c r="B512" t="s">
        <v>311</v>
      </c>
      <c r="C512" s="2">
        <v>297</v>
      </c>
      <c r="D512" s="6" t="s">
        <v>311</v>
      </c>
      <c r="E512" s="12">
        <f>IF(D512=B512,0,1)</f>
        <v>0</v>
      </c>
      <c r="F512" s="4" t="s">
        <v>579</v>
      </c>
      <c r="G512" s="18" t="s">
        <v>685</v>
      </c>
      <c r="H512" s="4" t="s">
        <v>649</v>
      </c>
      <c r="I512" s="1">
        <v>72000</v>
      </c>
      <c r="J512" s="5">
        <f>I512/0.7</f>
        <v>102857.14285714287</v>
      </c>
      <c r="K512">
        <v>36</v>
      </c>
      <c r="L512">
        <v>33</v>
      </c>
      <c r="M512">
        <v>33</v>
      </c>
      <c r="N512">
        <v>33</v>
      </c>
      <c r="O512">
        <v>0</v>
      </c>
      <c r="P512">
        <v>7</v>
      </c>
      <c r="Q512">
        <v>4</v>
      </c>
      <c r="R512">
        <v>3</v>
      </c>
      <c r="S512">
        <f t="shared" si="14"/>
        <v>33</v>
      </c>
      <c r="T512" s="17">
        <f t="shared" si="15"/>
        <v>2376000</v>
      </c>
      <c r="U512" s="19" t="s">
        <v>682</v>
      </c>
    </row>
    <row r="513" spans="1:21">
      <c r="A513">
        <v>486</v>
      </c>
      <c r="B513" t="s">
        <v>494</v>
      </c>
      <c r="C513" s="2">
        <v>438</v>
      </c>
      <c r="D513" s="6" t="s">
        <v>494</v>
      </c>
      <c r="E513" s="12">
        <f>IF(D513=B513,0,1)</f>
        <v>0</v>
      </c>
      <c r="F513" s="4" t="s">
        <v>573</v>
      </c>
      <c r="G513" s="18" t="s">
        <v>685</v>
      </c>
      <c r="H513" s="4" t="s">
        <v>677</v>
      </c>
      <c r="I513" s="1">
        <v>97250</v>
      </c>
      <c r="J513" s="5">
        <f>I513/0.7</f>
        <v>138928.57142857145</v>
      </c>
      <c r="K513">
        <v>2.5920000000000001</v>
      </c>
      <c r="L513">
        <v>88</v>
      </c>
      <c r="M513">
        <v>88</v>
      </c>
      <c r="N513">
        <v>-333</v>
      </c>
      <c r="O513">
        <v>421</v>
      </c>
      <c r="P513">
        <v>2.5670000000000002</v>
      </c>
      <c r="Q513">
        <v>115</v>
      </c>
      <c r="R513">
        <v>2452</v>
      </c>
      <c r="S513">
        <f t="shared" si="14"/>
        <v>-2017</v>
      </c>
      <c r="T513" s="17">
        <f t="shared" si="15"/>
        <v>0</v>
      </c>
      <c r="U513" s="19" t="s">
        <v>682</v>
      </c>
    </row>
    <row r="514" spans="1:21">
      <c r="A514">
        <v>185</v>
      </c>
      <c r="B514" t="s">
        <v>193</v>
      </c>
      <c r="C514" s="2">
        <v>504</v>
      </c>
      <c r="D514" s="6" t="s">
        <v>193</v>
      </c>
      <c r="E514" s="12">
        <f>IF(D514=B514,0,1)</f>
        <v>0</v>
      </c>
      <c r="F514" s="4" t="s">
        <v>559</v>
      </c>
      <c r="G514" s="18" t="s">
        <v>685</v>
      </c>
      <c r="H514" s="4" t="s">
        <v>637</v>
      </c>
      <c r="I514" s="1">
        <v>76450</v>
      </c>
      <c r="J514" s="5">
        <f>I514/0.7</f>
        <v>109214.28571428572</v>
      </c>
      <c r="K514">
        <v>33</v>
      </c>
      <c r="L514">
        <v>31</v>
      </c>
      <c r="M514">
        <v>31</v>
      </c>
      <c r="N514">
        <v>31</v>
      </c>
      <c r="O514">
        <v>0</v>
      </c>
      <c r="P514">
        <v>3</v>
      </c>
      <c r="Q514">
        <v>1</v>
      </c>
      <c r="R514">
        <v>2</v>
      </c>
      <c r="S514">
        <f t="shared" si="14"/>
        <v>31</v>
      </c>
      <c r="T514" s="17">
        <f t="shared" si="15"/>
        <v>2369950</v>
      </c>
      <c r="U514" s="19" t="s">
        <v>682</v>
      </c>
    </row>
    <row r="515" spans="1:21">
      <c r="A515">
        <v>336</v>
      </c>
      <c r="B515" t="s">
        <v>344</v>
      </c>
      <c r="C515" s="2">
        <v>228</v>
      </c>
      <c r="D515" s="4" t="s">
        <v>344</v>
      </c>
      <c r="E515" s="12">
        <f>IF(D515=B515,0,1)</f>
        <v>0</v>
      </c>
      <c r="F515" s="4" t="s">
        <v>562</v>
      </c>
      <c r="G515" s="18" t="s">
        <v>685</v>
      </c>
      <c r="H515" s="4" t="s">
        <v>629</v>
      </c>
      <c r="I515" s="1">
        <v>100000</v>
      </c>
      <c r="J515" s="5">
        <f>I515/0.7</f>
        <v>142857.14285714287</v>
      </c>
      <c r="K515">
        <v>1.2010000000000001</v>
      </c>
      <c r="L515">
        <v>66</v>
      </c>
      <c r="M515">
        <v>66</v>
      </c>
      <c r="N515">
        <v>-61</v>
      </c>
      <c r="O515">
        <v>127</v>
      </c>
      <c r="P515">
        <v>1.1830000000000001</v>
      </c>
      <c r="Q515">
        <v>92</v>
      </c>
      <c r="R515">
        <v>1091</v>
      </c>
      <c r="S515">
        <f t="shared" si="14"/>
        <v>-569</v>
      </c>
      <c r="T515" s="17">
        <f t="shared" si="15"/>
        <v>0</v>
      </c>
      <c r="U515" s="19" t="s">
        <v>682</v>
      </c>
    </row>
    <row r="520" spans="1:21">
      <c r="F520" t="s">
        <v>689</v>
      </c>
      <c r="G520" s="19">
        <v>511</v>
      </c>
      <c r="H520" s="24">
        <f>SUM(H521:H522)</f>
        <v>1</v>
      </c>
      <c r="I520" s="20"/>
      <c r="J520" s="20"/>
    </row>
    <row r="521" spans="1:21">
      <c r="F521" s="21" t="s">
        <v>687</v>
      </c>
      <c r="G521" s="22">
        <v>174</v>
      </c>
      <c r="H521" s="23">
        <f>G521/G520</f>
        <v>0.3405088062622309</v>
      </c>
    </row>
    <row r="522" spans="1:21">
      <c r="F522" s="21" t="s">
        <v>688</v>
      </c>
      <c r="G522" s="22">
        <v>337</v>
      </c>
      <c r="H522" s="23">
        <f>G522/G520</f>
        <v>0.6594911937377691</v>
      </c>
    </row>
  </sheetData>
  <autoFilter ref="A4:U515"/>
  <sortState ref="A2:Y512">
    <sortCondition descending="1" ref="R2:R51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6" sqref="B26"/>
    </sheetView>
  </sheetViews>
  <sheetFormatPr defaultRowHeight="15"/>
  <cols>
    <col min="2" max="2" width="18.285156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 Out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r4cheem</cp:lastModifiedBy>
  <dcterms:created xsi:type="dcterms:W3CDTF">2018-08-01T14:36:59Z</dcterms:created>
  <dcterms:modified xsi:type="dcterms:W3CDTF">2018-08-01T17:03:58Z</dcterms:modified>
</cp:coreProperties>
</file>