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INF" sheetId="1" r:id="rId1"/>
    <sheet name="BCL" sheetId="2" r:id="rId2"/>
    <sheet name="Sheet3" sheetId="3" r:id="rId3"/>
  </sheets>
  <definedNames>
    <definedName name="_xlnm._FilterDatabase" localSheetId="1" hidden="1">BCL!$A$3:$D$10</definedName>
  </definedNames>
  <calcPr calcId="124519"/>
</workbook>
</file>

<file path=xl/calcChain.xml><?xml version="1.0" encoding="utf-8"?>
<calcChain xmlns="http://schemas.openxmlformats.org/spreadsheetml/2006/main">
  <c r="B150" i="2"/>
  <c r="B144"/>
  <c r="B143"/>
  <c r="B141"/>
  <c r="B124"/>
  <c r="B128"/>
  <c r="B125"/>
  <c r="B126"/>
  <c r="B127"/>
  <c r="D29"/>
  <c r="B29" s="1"/>
  <c r="C29"/>
  <c r="D45"/>
  <c r="C45"/>
  <c r="D59"/>
  <c r="B59" s="1"/>
  <c r="C59"/>
  <c r="D84"/>
  <c r="C84"/>
  <c r="B147"/>
  <c r="B142"/>
  <c r="B140"/>
  <c r="B139"/>
  <c r="B138"/>
  <c r="B149"/>
  <c r="B148"/>
  <c r="B145"/>
  <c r="B146"/>
  <c r="D11"/>
  <c r="C11"/>
  <c r="B105"/>
  <c r="B106"/>
  <c r="B107"/>
  <c r="B89"/>
  <c r="B90"/>
  <c r="B93"/>
  <c r="B92"/>
  <c r="B91"/>
  <c r="B83"/>
  <c r="B78"/>
  <c r="B82"/>
  <c r="B73"/>
  <c r="B79"/>
  <c r="B72"/>
  <c r="B75"/>
  <c r="B80"/>
  <c r="B77"/>
  <c r="B81"/>
  <c r="B74"/>
  <c r="B71"/>
  <c r="B76"/>
  <c r="B57"/>
  <c r="B58"/>
  <c r="B56"/>
  <c r="B55"/>
  <c r="B54"/>
  <c r="B44"/>
  <c r="B40"/>
  <c r="B38"/>
  <c r="B43"/>
  <c r="B36"/>
  <c r="B41"/>
  <c r="B39"/>
  <c r="B42"/>
  <c r="B37"/>
  <c r="B28"/>
  <c r="B22"/>
  <c r="B25"/>
  <c r="B24"/>
  <c r="B21"/>
  <c r="B27"/>
  <c r="B26"/>
  <c r="B23"/>
  <c r="B7"/>
  <c r="B4"/>
  <c r="B10"/>
  <c r="B6"/>
  <c r="B8"/>
  <c r="B5"/>
  <c r="B9"/>
  <c r="D160" i="1"/>
  <c r="D165"/>
  <c r="D158"/>
  <c r="D176"/>
  <c r="D156"/>
  <c r="D180"/>
  <c r="D173"/>
  <c r="D179"/>
  <c r="D164"/>
  <c r="D178"/>
  <c r="D170"/>
  <c r="D166"/>
  <c r="D161"/>
  <c r="D175"/>
  <c r="D163"/>
  <c r="D168"/>
  <c r="D157"/>
  <c r="D159"/>
  <c r="D169"/>
  <c r="D167"/>
  <c r="D177"/>
  <c r="D174"/>
  <c r="D162"/>
  <c r="D171"/>
  <c r="D172"/>
  <c r="D141"/>
  <c r="D139"/>
  <c r="D142"/>
  <c r="D140"/>
  <c r="D123"/>
  <c r="D124"/>
  <c r="D126"/>
  <c r="D125"/>
  <c r="D127"/>
  <c r="D108"/>
  <c r="D107"/>
  <c r="D105"/>
  <c r="D106"/>
  <c r="D93"/>
  <c r="D91"/>
  <c r="D90"/>
  <c r="D89"/>
  <c r="D87"/>
  <c r="D92"/>
  <c r="D88"/>
  <c r="D94"/>
  <c r="D71"/>
  <c r="D70"/>
  <c r="D69"/>
  <c r="D72"/>
  <c r="D56"/>
  <c r="D54"/>
  <c r="D53"/>
  <c r="D55"/>
  <c r="D39"/>
  <c r="D38"/>
  <c r="D36"/>
  <c r="D42"/>
  <c r="D37"/>
  <c r="D41"/>
  <c r="D40"/>
  <c r="E7"/>
  <c r="E23"/>
  <c r="D20"/>
  <c r="D22"/>
  <c r="D21"/>
  <c r="D6"/>
  <c r="D3"/>
  <c r="D5"/>
  <c r="D4"/>
  <c r="B84" i="2" l="1"/>
  <c r="B45"/>
  <c r="B11"/>
</calcChain>
</file>

<file path=xl/sharedStrings.xml><?xml version="1.0" encoding="utf-8"?>
<sst xmlns="http://schemas.openxmlformats.org/spreadsheetml/2006/main" count="218" uniqueCount="133">
  <si>
    <t xml:space="preserve">INF - Ce - Atasan/Dres </t>
  </si>
  <si>
    <t>Sales</t>
  </si>
  <si>
    <t>Jumlah Kode</t>
  </si>
  <si>
    <t>Kategori</t>
  </si>
  <si>
    <t>Sales Average</t>
  </si>
  <si>
    <t xml:space="preserve">INF - Ce - Atasan/Dres - Jeans </t>
  </si>
  <si>
    <t xml:space="preserve">INF - Ce - Atasan/Dres - Katun </t>
  </si>
  <si>
    <t xml:space="preserve">INF - Ce - Atasan/Dres - Rajut </t>
  </si>
  <si>
    <t xml:space="preserve">INF - Ce - Jaket - Anak - Canvas </t>
  </si>
  <si>
    <t xml:space="preserve">INF - Ce - Jaket - Anak - Fleece </t>
  </si>
  <si>
    <t xml:space="preserve">INF - Ce - Jaket - Anak - Jeans </t>
  </si>
  <si>
    <t xml:space="preserve">INF - Ce - Jaket - Ferrari </t>
  </si>
  <si>
    <t xml:space="preserve">INF - Ce - Jaket - Fleece </t>
  </si>
  <si>
    <t xml:space="preserve">INF - Ce - Jaket - Jeans </t>
  </si>
  <si>
    <t xml:space="preserve">INF - Ce - Jaket - Lotto </t>
  </si>
  <si>
    <t xml:space="preserve">INF - Ce - Jaket - Parasit </t>
  </si>
  <si>
    <t xml:space="preserve">INF - Ce - Jaket - Twill </t>
  </si>
  <si>
    <t xml:space="preserve">INF - Ce - Jaket - Viena </t>
  </si>
  <si>
    <t xml:space="preserve">INF - Ce - Tas Mini </t>
  </si>
  <si>
    <t xml:space="preserve">INF - Ce - Tas Wanita </t>
  </si>
  <si>
    <t xml:space="preserve">INF - Ce - Tas Punggung </t>
  </si>
  <si>
    <t xml:space="preserve">INF - Ce - Tas Punggung - Canvas </t>
  </si>
  <si>
    <t xml:space="preserve">INF - Co - Jaket - Anak - Fleece </t>
  </si>
  <si>
    <t xml:space="preserve">INF - Co - Jaket - Anak - Jeans </t>
  </si>
  <si>
    <t xml:space="preserve">INF - Co - Jaket - Anak - Parasit </t>
  </si>
  <si>
    <t xml:space="preserve">INF - Co - Jaket - Anak - Viena </t>
  </si>
  <si>
    <t xml:space="preserve">INF - Co - Jaket - Diadora </t>
  </si>
  <si>
    <t xml:space="preserve">INF - Co - Jaket - Ferari </t>
  </si>
  <si>
    <t xml:space="preserve">INF - Co - Jaket - Fleece </t>
  </si>
  <si>
    <t xml:space="preserve">INF - Co - Jaket - Jeans </t>
  </si>
  <si>
    <t xml:space="preserve">INF - Co - Jaket - Motor </t>
  </si>
  <si>
    <t xml:space="preserve">INF - Co - Jaket - Parasit </t>
  </si>
  <si>
    <t xml:space="preserve">INF - Co - Jaket - Rajut </t>
  </si>
  <si>
    <t xml:space="preserve">INF - Co - Jaket - Viena </t>
  </si>
  <si>
    <t xml:space="preserve">INF - Co - Kaos - Combed </t>
  </si>
  <si>
    <t xml:space="preserve">INF - Co - Kemeja - Jeans </t>
  </si>
  <si>
    <t xml:space="preserve">INF - Co - Kemeja - Katun </t>
  </si>
  <si>
    <t xml:space="preserve">INF - Co - Lacoste </t>
  </si>
  <si>
    <t xml:space="preserve">INF - Co - Tas Punggung - Canvas </t>
  </si>
  <si>
    <t xml:space="preserve">INF - Co - Tas Punggung - Dinir </t>
  </si>
  <si>
    <t xml:space="preserve">INF - Co - Tas Samping </t>
  </si>
  <si>
    <t xml:space="preserve">INF - Co - Tas Travel </t>
  </si>
  <si>
    <t xml:space="preserve">INF - Co - Tas Trekking </t>
  </si>
  <si>
    <t xml:space="preserve">INF - Co - Tas - Anak - Trolley </t>
  </si>
  <si>
    <t xml:space="preserve">INF - Tas - Anak - Mobil </t>
  </si>
  <si>
    <t xml:space="preserve">INF - Tas - Anak - Tempat Minum </t>
  </si>
  <si>
    <t xml:space="preserve">INF - Tas - Anak - Umum </t>
  </si>
  <si>
    <t>Dress</t>
  </si>
  <si>
    <t>Celana Cewe</t>
  </si>
  <si>
    <t>Dompet Cewe</t>
  </si>
  <si>
    <t>Gamis Cewe</t>
  </si>
  <si>
    <t>Jaket Anak Cowo</t>
  </si>
  <si>
    <t>Jaket Anak Cewe</t>
  </si>
  <si>
    <t>Jaket Cewe</t>
  </si>
  <si>
    <t>Jilbab</t>
  </si>
  <si>
    <t>Mukena Anak</t>
  </si>
  <si>
    <t>Mukena Dewasa</t>
  </si>
  <si>
    <t>Sarimbit Cewe</t>
  </si>
  <si>
    <t>Tas Wanita</t>
  </si>
  <si>
    <t>Celana Cowo</t>
  </si>
  <si>
    <t>Dompet Cowo</t>
  </si>
  <si>
    <t>Jaket Cowo</t>
  </si>
  <si>
    <t>Ikat pinggang</t>
  </si>
  <si>
    <t>Kaos Cowo</t>
  </si>
  <si>
    <t>Kemeja Jeans</t>
  </si>
  <si>
    <t>Kemeja Katun</t>
  </si>
  <si>
    <t>Lacoste</t>
  </si>
  <si>
    <t>Sarung tangan</t>
  </si>
  <si>
    <t>Tas Anak</t>
  </si>
  <si>
    <t>Perlengkapan Bayi</t>
  </si>
  <si>
    <t>Tas cowo</t>
  </si>
  <si>
    <t>Sarimbit Cowo</t>
  </si>
  <si>
    <t xml:space="preserve">Ce - Sepatu - Ballet - Casual </t>
  </si>
  <si>
    <t xml:space="preserve">Ce - Sepatu - Boot </t>
  </si>
  <si>
    <t xml:space="preserve">Ce - Sepatu - Sport </t>
  </si>
  <si>
    <t xml:space="preserve">Ce - Sepatu - Casual </t>
  </si>
  <si>
    <t xml:space="preserve">Ce - Sepatu - Formal - Kulit </t>
  </si>
  <si>
    <t xml:space="preserve">Ce - Sepatu - Formal - Semi </t>
  </si>
  <si>
    <t xml:space="preserve">Ce - Sepatu - Formal - Sintetis </t>
  </si>
  <si>
    <t>Sepatu Cewe</t>
  </si>
  <si>
    <t xml:space="preserve">Ce - Sandal - Highheels </t>
  </si>
  <si>
    <t>Higheels</t>
  </si>
  <si>
    <t xml:space="preserve">Ce - Sandal - Highheels - Tali </t>
  </si>
  <si>
    <t xml:space="preserve">Ce - Sandal - Teplek </t>
  </si>
  <si>
    <t xml:space="preserve">Ce - Sandal - Teplek - Puyuh </t>
  </si>
  <si>
    <t xml:space="preserve">Ce - Sandal - Teplek - Tali </t>
  </si>
  <si>
    <t xml:space="preserve">Ce - Sandal - Wedges </t>
  </si>
  <si>
    <t xml:space="preserve">Ce - Sandal - Wedges - Tali </t>
  </si>
  <si>
    <t xml:space="preserve">Ce - Sandal - Wedges - TPR </t>
  </si>
  <si>
    <t xml:space="preserve">Anak - Sandal - Ce </t>
  </si>
  <si>
    <t xml:space="preserve">Anak - Sepatu - Ce - 26 </t>
  </si>
  <si>
    <t xml:space="preserve">Anak - Sepatu - Ce - 30 </t>
  </si>
  <si>
    <t xml:space="preserve">Baby - Sepatu - Ce </t>
  </si>
  <si>
    <t xml:space="preserve">Anak - Sandal - Co </t>
  </si>
  <si>
    <t xml:space="preserve">Anak - Sepatu - Co - 26 </t>
  </si>
  <si>
    <t xml:space="preserve">Anak - Sepatu - Co - 30 </t>
  </si>
  <si>
    <t xml:space="preserve">Anak - Sepatu - Co - Boot </t>
  </si>
  <si>
    <t xml:space="preserve">Baby - Sepatu - Co </t>
  </si>
  <si>
    <t>Anak-anak</t>
  </si>
  <si>
    <t xml:space="preserve">Co - Sandal - Casual </t>
  </si>
  <si>
    <t>Pria Sandal</t>
  </si>
  <si>
    <t xml:space="preserve">Co - Sandal - Gunung </t>
  </si>
  <si>
    <t xml:space="preserve">Co - Sandal - Gunung - Tali </t>
  </si>
  <si>
    <t xml:space="preserve">Co - Sandal - Kulit </t>
  </si>
  <si>
    <t xml:space="preserve">Co - Sandal - Sintetis </t>
  </si>
  <si>
    <t>Pria Sepatu</t>
  </si>
  <si>
    <t xml:space="preserve">Co - Sepatu - Boot </t>
  </si>
  <si>
    <t xml:space="preserve">Co - Sepatu - Bustong </t>
  </si>
  <si>
    <t xml:space="preserve">Co - Sepatu - Casual </t>
  </si>
  <si>
    <t xml:space="preserve">Co - Sepatu - Casual - Kulit </t>
  </si>
  <si>
    <t xml:space="preserve">Co - Sepatu - Casual - Sintetis </t>
  </si>
  <si>
    <t xml:space="preserve">Co - Sepatu - Formal </t>
  </si>
  <si>
    <t xml:space="preserve">Co - Sepatu - Formal - Semi </t>
  </si>
  <si>
    <t xml:space="preserve">Co - Sepatu - Gunung </t>
  </si>
  <si>
    <t xml:space="preserve">Co - Sepatu - Safety </t>
  </si>
  <si>
    <t xml:space="preserve">Co - Sepatu - Sport </t>
  </si>
  <si>
    <t xml:space="preserve">Co - Sepatu - Sport - Bola </t>
  </si>
  <si>
    <t xml:space="preserve">Co - Sepatu - Sport - Futsal </t>
  </si>
  <si>
    <t xml:space="preserve">Co - Sepatu - Touring </t>
  </si>
  <si>
    <t xml:space="preserve">Dompet </t>
  </si>
  <si>
    <t>Tas Punggung Pria</t>
  </si>
  <si>
    <t xml:space="preserve">Tas Samping </t>
  </si>
  <si>
    <t xml:space="preserve">Tas Travel </t>
  </si>
  <si>
    <t xml:space="preserve">Tas Trekking </t>
  </si>
  <si>
    <t>Pria Aksesoris</t>
  </si>
  <si>
    <t>Dompet Wanita</t>
  </si>
  <si>
    <t>Tas Punggung Wanita</t>
  </si>
  <si>
    <t xml:space="preserve">Tas Wanita </t>
  </si>
  <si>
    <t>Sepatu Wanita</t>
  </si>
  <si>
    <t>Sepatu Pria</t>
  </si>
  <si>
    <t>Sandal Pria</t>
  </si>
  <si>
    <t>Sepatu/Sandal Anak</t>
  </si>
  <si>
    <t>Sandal Wanita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</si>
</sst>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1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1"/>
    <xf numFmtId="171" fontId="0" fillId="0" borderId="0" xfId="2" applyNumberFormat="1" applyFont="1" applyAlignment="1">
      <alignment horizontal="center"/>
    </xf>
    <xf numFmtId="171" fontId="0" fillId="0" borderId="0" xfId="2" applyNumberFormat="1" applyFont="1" applyAlignment="1"/>
    <xf numFmtId="0" fontId="0" fillId="0" borderId="0" xfId="0" applyAlignment="1"/>
    <xf numFmtId="1" fontId="0" fillId="0" borderId="0" xfId="0" applyNumberForma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71" fontId="3" fillId="0" borderId="0" xfId="2" applyNumberFormat="1" applyFont="1" applyAlignment="1">
      <alignment horizontal="center"/>
    </xf>
    <xf numFmtId="0" fontId="0" fillId="8" borderId="0" xfId="0" applyFill="1"/>
    <xf numFmtId="0" fontId="0" fillId="9" borderId="0" xfId="0" applyFill="1"/>
    <xf numFmtId="171" fontId="0" fillId="0" borderId="0" xfId="0" applyNumberForma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Jaket Cewe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INF!$D$35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INF!$C$36:$C$42</c:f>
              <c:strCache>
                <c:ptCount val="7"/>
                <c:pt idx="0">
                  <c:v>INF - Ce - Jaket - Parasit </c:v>
                </c:pt>
                <c:pt idx="1">
                  <c:v>INF - Ce - Jaket - Jeans </c:v>
                </c:pt>
                <c:pt idx="2">
                  <c:v>INF - Ce - Jaket - Twill </c:v>
                </c:pt>
                <c:pt idx="3">
                  <c:v>INF - Ce - Jaket - Viena </c:v>
                </c:pt>
                <c:pt idx="4">
                  <c:v>INF - Ce - Jaket - Ferrari </c:v>
                </c:pt>
                <c:pt idx="5">
                  <c:v>INF - Ce - Jaket - Fleece </c:v>
                </c:pt>
                <c:pt idx="6">
                  <c:v>INF - Ce - Jaket - Lotto </c:v>
                </c:pt>
              </c:strCache>
            </c:strRef>
          </c:cat>
          <c:val>
            <c:numRef>
              <c:f>INF!$D$36:$D$42</c:f>
              <c:numCache>
                <c:formatCode>0</c:formatCode>
                <c:ptCount val="7"/>
                <c:pt idx="0">
                  <c:v>89.25</c:v>
                </c:pt>
                <c:pt idx="1">
                  <c:v>69</c:v>
                </c:pt>
                <c:pt idx="2">
                  <c:v>62.333333333333336</c:v>
                </c:pt>
                <c:pt idx="3">
                  <c:v>48.5</c:v>
                </c:pt>
                <c:pt idx="4">
                  <c:v>24.5</c:v>
                </c:pt>
                <c:pt idx="5">
                  <c:v>13.666666666666666</c:v>
                </c:pt>
                <c:pt idx="6">
                  <c:v>6</c:v>
                </c:pt>
              </c:numCache>
            </c:numRef>
          </c:val>
        </c:ser>
        <c:ser>
          <c:idx val="1"/>
          <c:order val="1"/>
          <c:tx>
            <c:strRef>
              <c:f>INF!$E$35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INF!$C$36:$C$42</c:f>
              <c:strCache>
                <c:ptCount val="7"/>
                <c:pt idx="0">
                  <c:v>INF - Ce - Jaket - Parasit </c:v>
                </c:pt>
                <c:pt idx="1">
                  <c:v>INF - Ce - Jaket - Jeans </c:v>
                </c:pt>
                <c:pt idx="2">
                  <c:v>INF - Ce - Jaket - Twill </c:v>
                </c:pt>
                <c:pt idx="3">
                  <c:v>INF - Ce - Jaket - Viena </c:v>
                </c:pt>
                <c:pt idx="4">
                  <c:v>INF - Ce - Jaket - Ferrari </c:v>
                </c:pt>
                <c:pt idx="5">
                  <c:v>INF - Ce - Jaket - Fleece </c:v>
                </c:pt>
                <c:pt idx="6">
                  <c:v>INF - Ce - Jaket - Lotto </c:v>
                </c:pt>
              </c:strCache>
            </c:strRef>
          </c:cat>
          <c:val>
            <c:numRef>
              <c:f>INF!$E$36:$E$42</c:f>
              <c:numCache>
                <c:formatCode>General</c:formatCode>
                <c:ptCount val="7"/>
                <c:pt idx="0">
                  <c:v>12</c:v>
                </c:pt>
                <c:pt idx="1">
                  <c:v>9</c:v>
                </c:pt>
                <c:pt idx="2">
                  <c:v>9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</c:ser>
        <c:axId val="86909312"/>
        <c:axId val="86910848"/>
      </c:barChart>
      <c:catAx>
        <c:axId val="86909312"/>
        <c:scaling>
          <c:orientation val="minMax"/>
        </c:scaling>
        <c:axPos val="b"/>
        <c:tickLblPos val="nextTo"/>
        <c:crossAx val="86910848"/>
        <c:crosses val="autoZero"/>
        <c:auto val="1"/>
        <c:lblAlgn val="ctr"/>
        <c:lblOffset val="100"/>
      </c:catAx>
      <c:valAx>
        <c:axId val="86910848"/>
        <c:scaling>
          <c:orientation val="minMax"/>
        </c:scaling>
        <c:axPos val="l"/>
        <c:majorGridlines/>
        <c:numFmt formatCode="0" sourceLinked="1"/>
        <c:tickLblPos val="nextTo"/>
        <c:crossAx val="86909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/>
      <c:barChart>
        <c:barDir val="col"/>
        <c:grouping val="clustered"/>
        <c:ser>
          <c:idx val="0"/>
          <c:order val="0"/>
          <c:tx>
            <c:strRef>
              <c:f>INF!$D$155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INF!$C$156:$C$179</c:f>
              <c:strCache>
                <c:ptCount val="24"/>
                <c:pt idx="0">
                  <c:v>Sarimbit Cowo</c:v>
                </c:pt>
                <c:pt idx="1">
                  <c:v>Mukena Dewasa</c:v>
                </c:pt>
                <c:pt idx="2">
                  <c:v>Tas Anak</c:v>
                </c:pt>
                <c:pt idx="3">
                  <c:v>Mukena Anak</c:v>
                </c:pt>
                <c:pt idx="4">
                  <c:v>Tas cowo</c:v>
                </c:pt>
                <c:pt idx="5">
                  <c:v>Dompet Cowo</c:v>
                </c:pt>
                <c:pt idx="6">
                  <c:v>Dompet Cewe</c:v>
                </c:pt>
                <c:pt idx="7">
                  <c:v>Tas Wanita</c:v>
                </c:pt>
                <c:pt idx="8">
                  <c:v>Kemeja Jeans</c:v>
                </c:pt>
                <c:pt idx="9">
                  <c:v>Perlengkapan Bayi</c:v>
                </c:pt>
                <c:pt idx="10">
                  <c:v>Jaket Anak Cowo</c:v>
                </c:pt>
                <c:pt idx="11">
                  <c:v>Jaket Cewe</c:v>
                </c:pt>
                <c:pt idx="12">
                  <c:v>Sarimbit Cewe</c:v>
                </c:pt>
                <c:pt idx="13">
                  <c:v>Jilbab</c:v>
                </c:pt>
                <c:pt idx="14">
                  <c:v>Jaket Cowo</c:v>
                </c:pt>
                <c:pt idx="15">
                  <c:v>Celana Cewe</c:v>
                </c:pt>
                <c:pt idx="16">
                  <c:v>Dress</c:v>
                </c:pt>
                <c:pt idx="17">
                  <c:v>Ikat pinggang</c:v>
                </c:pt>
                <c:pt idx="18">
                  <c:v>Gamis Cewe</c:v>
                </c:pt>
                <c:pt idx="19">
                  <c:v>Celana Cowo</c:v>
                </c:pt>
                <c:pt idx="20">
                  <c:v>Sarung tangan</c:v>
                </c:pt>
                <c:pt idx="21">
                  <c:v>Jaket Anak Cewe</c:v>
                </c:pt>
                <c:pt idx="22">
                  <c:v>Kaos Cowo</c:v>
                </c:pt>
                <c:pt idx="23">
                  <c:v>Kemeja Katun</c:v>
                </c:pt>
              </c:strCache>
            </c:strRef>
          </c:cat>
          <c:val>
            <c:numRef>
              <c:f>INF!$D$156:$D$179</c:f>
              <c:numCache>
                <c:formatCode>0</c:formatCode>
                <c:ptCount val="24"/>
                <c:pt idx="0">
                  <c:v>160.5</c:v>
                </c:pt>
                <c:pt idx="1">
                  <c:v>135.625</c:v>
                </c:pt>
                <c:pt idx="2">
                  <c:v>125.45833333333333</c:v>
                </c:pt>
                <c:pt idx="3" formatCode="General">
                  <c:v>98</c:v>
                </c:pt>
                <c:pt idx="4">
                  <c:v>89.147540983606561</c:v>
                </c:pt>
                <c:pt idx="5">
                  <c:v>87.555555555555557</c:v>
                </c:pt>
                <c:pt idx="6">
                  <c:v>84.916666666666671</c:v>
                </c:pt>
                <c:pt idx="7">
                  <c:v>80.021505376344081</c:v>
                </c:pt>
                <c:pt idx="8">
                  <c:v>78.5</c:v>
                </c:pt>
                <c:pt idx="9">
                  <c:v>67.5</c:v>
                </c:pt>
                <c:pt idx="10">
                  <c:v>66.75</c:v>
                </c:pt>
                <c:pt idx="11">
                  <c:v>64.368421052631575</c:v>
                </c:pt>
                <c:pt idx="12">
                  <c:v>61.833333333333336</c:v>
                </c:pt>
                <c:pt idx="13">
                  <c:v>56.833333333333336</c:v>
                </c:pt>
                <c:pt idx="14">
                  <c:v>56.462962962962962</c:v>
                </c:pt>
                <c:pt idx="15">
                  <c:v>56</c:v>
                </c:pt>
                <c:pt idx="16">
                  <c:v>49.813953488372093</c:v>
                </c:pt>
                <c:pt idx="17" formatCode="General">
                  <c:v>47</c:v>
                </c:pt>
                <c:pt idx="18">
                  <c:v>46.791666666666664</c:v>
                </c:pt>
                <c:pt idx="19">
                  <c:v>44.333333333333336</c:v>
                </c:pt>
                <c:pt idx="20">
                  <c:v>44.333333333333336</c:v>
                </c:pt>
                <c:pt idx="21">
                  <c:v>34.166666666666664</c:v>
                </c:pt>
                <c:pt idx="22">
                  <c:v>31.555555555555557</c:v>
                </c:pt>
                <c:pt idx="23">
                  <c:v>30.260869565217391</c:v>
                </c:pt>
              </c:numCache>
            </c:numRef>
          </c:val>
        </c:ser>
        <c:ser>
          <c:idx val="1"/>
          <c:order val="1"/>
          <c:tx>
            <c:strRef>
              <c:f>INF!$E$155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INF!$C$156:$C$179</c:f>
              <c:strCache>
                <c:ptCount val="24"/>
                <c:pt idx="0">
                  <c:v>Sarimbit Cowo</c:v>
                </c:pt>
                <c:pt idx="1">
                  <c:v>Mukena Dewasa</c:v>
                </c:pt>
                <c:pt idx="2">
                  <c:v>Tas Anak</c:v>
                </c:pt>
                <c:pt idx="3">
                  <c:v>Mukena Anak</c:v>
                </c:pt>
                <c:pt idx="4">
                  <c:v>Tas cowo</c:v>
                </c:pt>
                <c:pt idx="5">
                  <c:v>Dompet Cowo</c:v>
                </c:pt>
                <c:pt idx="6">
                  <c:v>Dompet Cewe</c:v>
                </c:pt>
                <c:pt idx="7">
                  <c:v>Tas Wanita</c:v>
                </c:pt>
                <c:pt idx="8">
                  <c:v>Kemeja Jeans</c:v>
                </c:pt>
                <c:pt idx="9">
                  <c:v>Perlengkapan Bayi</c:v>
                </c:pt>
                <c:pt idx="10">
                  <c:v>Jaket Anak Cowo</c:v>
                </c:pt>
                <c:pt idx="11">
                  <c:v>Jaket Cewe</c:v>
                </c:pt>
                <c:pt idx="12">
                  <c:v>Sarimbit Cewe</c:v>
                </c:pt>
                <c:pt idx="13">
                  <c:v>Jilbab</c:v>
                </c:pt>
                <c:pt idx="14">
                  <c:v>Jaket Cowo</c:v>
                </c:pt>
                <c:pt idx="15">
                  <c:v>Celana Cewe</c:v>
                </c:pt>
                <c:pt idx="16">
                  <c:v>Dress</c:v>
                </c:pt>
                <c:pt idx="17">
                  <c:v>Ikat pinggang</c:v>
                </c:pt>
                <c:pt idx="18">
                  <c:v>Gamis Cewe</c:v>
                </c:pt>
                <c:pt idx="19">
                  <c:v>Celana Cowo</c:v>
                </c:pt>
                <c:pt idx="20">
                  <c:v>Sarung tangan</c:v>
                </c:pt>
                <c:pt idx="21">
                  <c:v>Jaket Anak Cewe</c:v>
                </c:pt>
                <c:pt idx="22">
                  <c:v>Kaos Cowo</c:v>
                </c:pt>
                <c:pt idx="23">
                  <c:v>Kemeja Katun</c:v>
                </c:pt>
              </c:strCache>
            </c:strRef>
          </c:cat>
          <c:val>
            <c:numRef>
              <c:f>INF!$E$156:$E$179</c:f>
              <c:numCache>
                <c:formatCode>General</c:formatCode>
                <c:ptCount val="24"/>
                <c:pt idx="0">
                  <c:v>6</c:v>
                </c:pt>
                <c:pt idx="1">
                  <c:v>8</c:v>
                </c:pt>
                <c:pt idx="2">
                  <c:v>24</c:v>
                </c:pt>
                <c:pt idx="3">
                  <c:v>2</c:v>
                </c:pt>
                <c:pt idx="4">
                  <c:v>61</c:v>
                </c:pt>
                <c:pt idx="5">
                  <c:v>18</c:v>
                </c:pt>
                <c:pt idx="6">
                  <c:v>24</c:v>
                </c:pt>
                <c:pt idx="7">
                  <c:v>93</c:v>
                </c:pt>
                <c:pt idx="8">
                  <c:v>4</c:v>
                </c:pt>
                <c:pt idx="9">
                  <c:v>6</c:v>
                </c:pt>
                <c:pt idx="10">
                  <c:v>12</c:v>
                </c:pt>
                <c:pt idx="11">
                  <c:v>38</c:v>
                </c:pt>
                <c:pt idx="12">
                  <c:v>6</c:v>
                </c:pt>
                <c:pt idx="13">
                  <c:v>6</c:v>
                </c:pt>
                <c:pt idx="14">
                  <c:v>54</c:v>
                </c:pt>
                <c:pt idx="15">
                  <c:v>12</c:v>
                </c:pt>
                <c:pt idx="16">
                  <c:v>43</c:v>
                </c:pt>
                <c:pt idx="17">
                  <c:v>3</c:v>
                </c:pt>
                <c:pt idx="18">
                  <c:v>24</c:v>
                </c:pt>
                <c:pt idx="19">
                  <c:v>12</c:v>
                </c:pt>
                <c:pt idx="20">
                  <c:v>3</c:v>
                </c:pt>
                <c:pt idx="21">
                  <c:v>12</c:v>
                </c:pt>
                <c:pt idx="22">
                  <c:v>9</c:v>
                </c:pt>
                <c:pt idx="23">
                  <c:v>23</c:v>
                </c:pt>
              </c:numCache>
            </c:numRef>
          </c:val>
        </c:ser>
        <c:axId val="87258624"/>
        <c:axId val="87260160"/>
      </c:barChart>
      <c:catAx>
        <c:axId val="87258624"/>
        <c:scaling>
          <c:orientation val="minMax"/>
        </c:scaling>
        <c:axPos val="b"/>
        <c:tickLblPos val="nextTo"/>
        <c:crossAx val="87260160"/>
        <c:crosses val="autoZero"/>
        <c:auto val="1"/>
        <c:lblAlgn val="ctr"/>
        <c:lblOffset val="100"/>
      </c:catAx>
      <c:valAx>
        <c:axId val="87260160"/>
        <c:scaling>
          <c:orientation val="minMax"/>
        </c:scaling>
        <c:axPos val="l"/>
        <c:majorGridlines/>
        <c:numFmt formatCode="0" sourceLinked="1"/>
        <c:tickLblPos val="nextTo"/>
        <c:crossAx val="87258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Sepatu Wanita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BCL!$B$3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BCL!$A$4:$A$10</c:f>
              <c:strCache>
                <c:ptCount val="7"/>
                <c:pt idx="0">
                  <c:v>Ce - Sepatu - Formal - Semi </c:v>
                </c:pt>
                <c:pt idx="1">
                  <c:v>Ce - Sepatu - Boot </c:v>
                </c:pt>
                <c:pt idx="2">
                  <c:v>Ce - Sepatu - Casual </c:v>
                </c:pt>
                <c:pt idx="3">
                  <c:v>Ce - Sepatu - Formal - Sintetis </c:v>
                </c:pt>
                <c:pt idx="4">
                  <c:v>Ce - Sepatu - Sport </c:v>
                </c:pt>
                <c:pt idx="5">
                  <c:v>Ce - Sepatu - Ballet - Casual </c:v>
                </c:pt>
                <c:pt idx="6">
                  <c:v>Ce - Sepatu - Formal - Kulit </c:v>
                </c:pt>
              </c:strCache>
            </c:strRef>
          </c:cat>
          <c:val>
            <c:numRef>
              <c:f>BCL!$B$4:$B$10</c:f>
              <c:numCache>
                <c:formatCode>0</c:formatCode>
                <c:ptCount val="7"/>
                <c:pt idx="0">
                  <c:v>259</c:v>
                </c:pt>
                <c:pt idx="1">
                  <c:v>71.25</c:v>
                </c:pt>
                <c:pt idx="2">
                  <c:v>64.8</c:v>
                </c:pt>
                <c:pt idx="3">
                  <c:v>63.4</c:v>
                </c:pt>
                <c:pt idx="4">
                  <c:v>59.6</c:v>
                </c:pt>
                <c:pt idx="5">
                  <c:v>44.545454545454547</c:v>
                </c:pt>
                <c:pt idx="6">
                  <c:v>35.25</c:v>
                </c:pt>
              </c:numCache>
            </c:numRef>
          </c:val>
        </c:ser>
        <c:ser>
          <c:idx val="1"/>
          <c:order val="1"/>
          <c:tx>
            <c:strRef>
              <c:f>BCL!$C$3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BCL!$A$4:$A$10</c:f>
              <c:strCache>
                <c:ptCount val="7"/>
                <c:pt idx="0">
                  <c:v>Ce - Sepatu - Formal - Semi </c:v>
                </c:pt>
                <c:pt idx="1">
                  <c:v>Ce - Sepatu - Boot </c:v>
                </c:pt>
                <c:pt idx="2">
                  <c:v>Ce - Sepatu - Casual </c:v>
                </c:pt>
                <c:pt idx="3">
                  <c:v>Ce - Sepatu - Formal - Sintetis </c:v>
                </c:pt>
                <c:pt idx="4">
                  <c:v>Ce - Sepatu - Sport </c:v>
                </c:pt>
                <c:pt idx="5">
                  <c:v>Ce - Sepatu - Ballet - Casual </c:v>
                </c:pt>
                <c:pt idx="6">
                  <c:v>Ce - Sepatu - Formal - Kulit </c:v>
                </c:pt>
              </c:strCache>
            </c:strRef>
          </c:cat>
          <c:val>
            <c:numRef>
              <c:f>BCL!$C$4:$C$10</c:f>
              <c:numCache>
                <c:formatCode>General</c:formatCode>
                <c:ptCount val="7"/>
                <c:pt idx="0">
                  <c:v>2</c:v>
                </c:pt>
                <c:pt idx="1">
                  <c:v>12</c:v>
                </c:pt>
                <c:pt idx="2">
                  <c:v>15</c:v>
                </c:pt>
                <c:pt idx="3">
                  <c:v>5</c:v>
                </c:pt>
                <c:pt idx="4">
                  <c:v>5</c:v>
                </c:pt>
                <c:pt idx="5">
                  <c:v>22</c:v>
                </c:pt>
                <c:pt idx="6">
                  <c:v>8</c:v>
                </c:pt>
              </c:numCache>
            </c:numRef>
          </c:val>
        </c:ser>
        <c:axId val="79714560"/>
        <c:axId val="79839232"/>
      </c:barChart>
      <c:catAx>
        <c:axId val="79714560"/>
        <c:scaling>
          <c:orientation val="minMax"/>
        </c:scaling>
        <c:axPos val="b"/>
        <c:tickLblPos val="nextTo"/>
        <c:crossAx val="79839232"/>
        <c:crosses val="autoZero"/>
        <c:auto val="1"/>
        <c:lblAlgn val="ctr"/>
        <c:lblOffset val="100"/>
      </c:catAx>
      <c:valAx>
        <c:axId val="79839232"/>
        <c:scaling>
          <c:orientation val="minMax"/>
        </c:scaling>
        <c:axPos val="l"/>
        <c:majorGridlines/>
        <c:numFmt formatCode="0" sourceLinked="1"/>
        <c:tickLblPos val="nextTo"/>
        <c:crossAx val="7971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Sandal Wanita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BCL!$B$20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BCL!$A$21:$A$28</c:f>
              <c:strCache>
                <c:ptCount val="8"/>
                <c:pt idx="0">
                  <c:v>Ce - Sandal - Teplek - Puyuh </c:v>
                </c:pt>
                <c:pt idx="1">
                  <c:v>Ce - Sandal - Wedges - Tali </c:v>
                </c:pt>
                <c:pt idx="2">
                  <c:v>Ce - Sandal - Highheels </c:v>
                </c:pt>
                <c:pt idx="3">
                  <c:v>Ce - Sandal - Teplek - Tali </c:v>
                </c:pt>
                <c:pt idx="4">
                  <c:v>Ce - Sandal - Wedges </c:v>
                </c:pt>
                <c:pt idx="5">
                  <c:v>Ce - Sandal - Highheels - Tali </c:v>
                </c:pt>
                <c:pt idx="6">
                  <c:v>Ce - Sandal - Teplek </c:v>
                </c:pt>
                <c:pt idx="7">
                  <c:v>Ce - Sandal - Wedges - TPR </c:v>
                </c:pt>
              </c:strCache>
            </c:strRef>
          </c:cat>
          <c:val>
            <c:numRef>
              <c:f>BCL!$B$21:$B$28</c:f>
              <c:numCache>
                <c:formatCode>0</c:formatCode>
                <c:ptCount val="8"/>
                <c:pt idx="0">
                  <c:v>134.5</c:v>
                </c:pt>
                <c:pt idx="1">
                  <c:v>123.65217391304348</c:v>
                </c:pt>
                <c:pt idx="2">
                  <c:v>89.92307692307692</c:v>
                </c:pt>
                <c:pt idx="3">
                  <c:v>88.2</c:v>
                </c:pt>
                <c:pt idx="4">
                  <c:v>67.94</c:v>
                </c:pt>
                <c:pt idx="5">
                  <c:v>58.111111111111114</c:v>
                </c:pt>
                <c:pt idx="6">
                  <c:v>52.611111111111114</c:v>
                </c:pt>
                <c:pt idx="7" formatCode="General">
                  <c:v>52</c:v>
                </c:pt>
              </c:numCache>
            </c:numRef>
          </c:val>
        </c:ser>
        <c:ser>
          <c:idx val="1"/>
          <c:order val="1"/>
          <c:tx>
            <c:strRef>
              <c:f>BCL!$C$20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BCL!$A$21:$A$28</c:f>
              <c:strCache>
                <c:ptCount val="8"/>
                <c:pt idx="0">
                  <c:v>Ce - Sandal - Teplek - Puyuh </c:v>
                </c:pt>
                <c:pt idx="1">
                  <c:v>Ce - Sandal - Wedges - Tali </c:v>
                </c:pt>
                <c:pt idx="2">
                  <c:v>Ce - Sandal - Highheels </c:v>
                </c:pt>
                <c:pt idx="3">
                  <c:v>Ce - Sandal - Teplek - Tali </c:v>
                </c:pt>
                <c:pt idx="4">
                  <c:v>Ce - Sandal - Wedges </c:v>
                </c:pt>
                <c:pt idx="5">
                  <c:v>Ce - Sandal - Highheels - Tali </c:v>
                </c:pt>
                <c:pt idx="6">
                  <c:v>Ce - Sandal - Teplek </c:v>
                </c:pt>
                <c:pt idx="7">
                  <c:v>Ce - Sandal - Wedges - TPR </c:v>
                </c:pt>
              </c:strCache>
            </c:strRef>
          </c:cat>
          <c:val>
            <c:numRef>
              <c:f>BCL!$C$21:$C$28</c:f>
              <c:numCache>
                <c:formatCode>General</c:formatCode>
                <c:ptCount val="8"/>
                <c:pt idx="0">
                  <c:v>2</c:v>
                </c:pt>
                <c:pt idx="1">
                  <c:v>23</c:v>
                </c:pt>
                <c:pt idx="2">
                  <c:v>13</c:v>
                </c:pt>
                <c:pt idx="3">
                  <c:v>15</c:v>
                </c:pt>
                <c:pt idx="4">
                  <c:v>50</c:v>
                </c:pt>
                <c:pt idx="5">
                  <c:v>9</c:v>
                </c:pt>
                <c:pt idx="6">
                  <c:v>18</c:v>
                </c:pt>
                <c:pt idx="7">
                  <c:v>1</c:v>
                </c:pt>
              </c:numCache>
            </c:numRef>
          </c:val>
        </c:ser>
        <c:axId val="72744320"/>
        <c:axId val="76580736"/>
      </c:barChart>
      <c:catAx>
        <c:axId val="72744320"/>
        <c:scaling>
          <c:orientation val="minMax"/>
        </c:scaling>
        <c:axPos val="b"/>
        <c:tickLblPos val="nextTo"/>
        <c:crossAx val="76580736"/>
        <c:crosses val="autoZero"/>
        <c:auto val="1"/>
        <c:lblAlgn val="ctr"/>
        <c:lblOffset val="100"/>
      </c:catAx>
      <c:valAx>
        <c:axId val="76580736"/>
        <c:scaling>
          <c:orientation val="minMax"/>
        </c:scaling>
        <c:axPos val="l"/>
        <c:majorGridlines/>
        <c:numFmt formatCode="0" sourceLinked="1"/>
        <c:tickLblPos val="nextTo"/>
        <c:crossAx val="7274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Sepatu / Sandal Anak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BCL!$B$35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BCL!$A$36:$A$44</c:f>
              <c:strCache>
                <c:ptCount val="9"/>
                <c:pt idx="0">
                  <c:v>Anak - Sandal - Co </c:v>
                </c:pt>
                <c:pt idx="1">
                  <c:v>Anak - Sandal - Ce </c:v>
                </c:pt>
                <c:pt idx="2">
                  <c:v>Anak - Sepatu - Co - 30 </c:v>
                </c:pt>
                <c:pt idx="3">
                  <c:v>Anak - Sepatu - Ce - 30 </c:v>
                </c:pt>
                <c:pt idx="4">
                  <c:v>Anak - Sepatu - Co - Boot </c:v>
                </c:pt>
                <c:pt idx="5">
                  <c:v>Baby - Sepatu - Ce </c:v>
                </c:pt>
                <c:pt idx="6">
                  <c:v>Anak - Sepatu - Ce - 26 </c:v>
                </c:pt>
                <c:pt idx="7">
                  <c:v>Anak - Sepatu - Co - 26 </c:v>
                </c:pt>
                <c:pt idx="8">
                  <c:v>Baby - Sepatu - Co </c:v>
                </c:pt>
              </c:strCache>
            </c:strRef>
          </c:cat>
          <c:val>
            <c:numRef>
              <c:f>BCL!$B$36:$B$44</c:f>
              <c:numCache>
                <c:formatCode>_(* #,##0_);_(* \(#,##0\);_(* "-"??_);_(@_)</c:formatCode>
                <c:ptCount val="9"/>
                <c:pt idx="0">
                  <c:v>145.5</c:v>
                </c:pt>
                <c:pt idx="1">
                  <c:v>133.5</c:v>
                </c:pt>
                <c:pt idx="2">
                  <c:v>69.82352941176471</c:v>
                </c:pt>
                <c:pt idx="3">
                  <c:v>65.875</c:v>
                </c:pt>
                <c:pt idx="4" formatCode="General">
                  <c:v>56</c:v>
                </c:pt>
                <c:pt idx="5">
                  <c:v>50</c:v>
                </c:pt>
                <c:pt idx="6">
                  <c:v>48.75</c:v>
                </c:pt>
                <c:pt idx="7">
                  <c:v>45.5</c:v>
                </c:pt>
                <c:pt idx="8" formatCode="0">
                  <c:v>36.666666666666664</c:v>
                </c:pt>
              </c:numCache>
            </c:numRef>
          </c:val>
        </c:ser>
        <c:ser>
          <c:idx val="1"/>
          <c:order val="1"/>
          <c:tx>
            <c:strRef>
              <c:f>BCL!$C$35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BCL!$A$36:$A$44</c:f>
              <c:strCache>
                <c:ptCount val="9"/>
                <c:pt idx="0">
                  <c:v>Anak - Sandal - Co </c:v>
                </c:pt>
                <c:pt idx="1">
                  <c:v>Anak - Sandal - Ce </c:v>
                </c:pt>
                <c:pt idx="2">
                  <c:v>Anak - Sepatu - Co - 30 </c:v>
                </c:pt>
                <c:pt idx="3">
                  <c:v>Anak - Sepatu - Ce - 30 </c:v>
                </c:pt>
                <c:pt idx="4">
                  <c:v>Anak - Sepatu - Co - Boot </c:v>
                </c:pt>
                <c:pt idx="5">
                  <c:v>Baby - Sepatu - Ce </c:v>
                </c:pt>
                <c:pt idx="6">
                  <c:v>Anak - Sepatu - Ce - 26 </c:v>
                </c:pt>
                <c:pt idx="7">
                  <c:v>Anak - Sepatu - Co - 26 </c:v>
                </c:pt>
                <c:pt idx="8">
                  <c:v>Baby - Sepatu - Co </c:v>
                </c:pt>
              </c:strCache>
            </c:strRef>
          </c:cat>
          <c:val>
            <c:numRef>
              <c:f>BCL!$C$36:$C$44</c:f>
              <c:numCache>
                <c:formatCode>General</c:formatCode>
                <c:ptCount val="9"/>
                <c:pt idx="0">
                  <c:v>12</c:v>
                </c:pt>
                <c:pt idx="1">
                  <c:v>10</c:v>
                </c:pt>
                <c:pt idx="2">
                  <c:v>17</c:v>
                </c:pt>
                <c:pt idx="3">
                  <c:v>16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axId val="81555840"/>
        <c:axId val="81593472"/>
      </c:barChart>
      <c:catAx>
        <c:axId val="81555840"/>
        <c:scaling>
          <c:orientation val="minMax"/>
        </c:scaling>
        <c:axPos val="b"/>
        <c:tickLblPos val="nextTo"/>
        <c:crossAx val="81593472"/>
        <c:crosses val="autoZero"/>
        <c:auto val="1"/>
        <c:lblAlgn val="ctr"/>
        <c:lblOffset val="100"/>
      </c:catAx>
      <c:valAx>
        <c:axId val="8159347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1555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Sepatu Pria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BCL!$B$70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BCL!$A$71:$A$83</c:f>
              <c:strCache>
                <c:ptCount val="13"/>
                <c:pt idx="0">
                  <c:v>Co - Sepatu - Bustong </c:v>
                </c:pt>
                <c:pt idx="1">
                  <c:v>Co - Sepatu - Gunung </c:v>
                </c:pt>
                <c:pt idx="2">
                  <c:v>Co - Sepatu - Sport </c:v>
                </c:pt>
                <c:pt idx="3">
                  <c:v>Co - Sepatu - Casual </c:v>
                </c:pt>
                <c:pt idx="4">
                  <c:v>Co - Sepatu - Formal - Semi </c:v>
                </c:pt>
                <c:pt idx="5">
                  <c:v>Co - Sepatu - Boot </c:v>
                </c:pt>
                <c:pt idx="6">
                  <c:v>Co - Sepatu - Casual - Sintetis </c:v>
                </c:pt>
                <c:pt idx="7">
                  <c:v>Co - Sepatu - Sport - Futsal </c:v>
                </c:pt>
                <c:pt idx="8">
                  <c:v>Co - Sepatu - Safety </c:v>
                </c:pt>
                <c:pt idx="9">
                  <c:v>Co - Sepatu - Formal </c:v>
                </c:pt>
                <c:pt idx="10">
                  <c:v>Co - Sepatu - Casual - Kulit </c:v>
                </c:pt>
                <c:pt idx="11">
                  <c:v>Co - Sepatu - Sport - Bola </c:v>
                </c:pt>
                <c:pt idx="12">
                  <c:v>Co - Sepatu - Touring </c:v>
                </c:pt>
              </c:strCache>
            </c:strRef>
          </c:cat>
          <c:val>
            <c:numRef>
              <c:f>BCL!$B$71:$B$83</c:f>
              <c:numCache>
                <c:formatCode>_(* #,##0_);_(* \(#,##0\);_(* "-"??_);_(@_)</c:formatCode>
                <c:ptCount val="13"/>
                <c:pt idx="0">
                  <c:v>163</c:v>
                </c:pt>
                <c:pt idx="1">
                  <c:v>70</c:v>
                </c:pt>
                <c:pt idx="2">
                  <c:v>65.5</c:v>
                </c:pt>
                <c:pt idx="3">
                  <c:v>50.18181818181818</c:v>
                </c:pt>
                <c:pt idx="4">
                  <c:v>35.666666666666664</c:v>
                </c:pt>
                <c:pt idx="5">
                  <c:v>35.285714285714285</c:v>
                </c:pt>
                <c:pt idx="6">
                  <c:v>34.714285714285715</c:v>
                </c:pt>
                <c:pt idx="7">
                  <c:v>31</c:v>
                </c:pt>
                <c:pt idx="8">
                  <c:v>28.833333333333332</c:v>
                </c:pt>
                <c:pt idx="9">
                  <c:v>28.2</c:v>
                </c:pt>
                <c:pt idx="10">
                  <c:v>26.6</c:v>
                </c:pt>
                <c:pt idx="11">
                  <c:v>21</c:v>
                </c:pt>
                <c:pt idx="12">
                  <c:v>16</c:v>
                </c:pt>
              </c:numCache>
            </c:numRef>
          </c:val>
        </c:ser>
        <c:ser>
          <c:idx val="1"/>
          <c:order val="1"/>
          <c:tx>
            <c:strRef>
              <c:f>BCL!$C$70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BCL!$A$71:$A$83</c:f>
              <c:strCache>
                <c:ptCount val="13"/>
                <c:pt idx="0">
                  <c:v>Co - Sepatu - Bustong </c:v>
                </c:pt>
                <c:pt idx="1">
                  <c:v>Co - Sepatu - Gunung </c:v>
                </c:pt>
                <c:pt idx="2">
                  <c:v>Co - Sepatu - Sport </c:v>
                </c:pt>
                <c:pt idx="3">
                  <c:v>Co - Sepatu - Casual </c:v>
                </c:pt>
                <c:pt idx="4">
                  <c:v>Co - Sepatu - Formal - Semi </c:v>
                </c:pt>
                <c:pt idx="5">
                  <c:v>Co - Sepatu - Boot </c:v>
                </c:pt>
                <c:pt idx="6">
                  <c:v>Co - Sepatu - Casual - Sintetis </c:v>
                </c:pt>
                <c:pt idx="7">
                  <c:v>Co - Sepatu - Sport - Futsal </c:v>
                </c:pt>
                <c:pt idx="8">
                  <c:v>Co - Sepatu - Safety </c:v>
                </c:pt>
                <c:pt idx="9">
                  <c:v>Co - Sepatu - Formal </c:v>
                </c:pt>
                <c:pt idx="10">
                  <c:v>Co - Sepatu - Casual - Kulit </c:v>
                </c:pt>
                <c:pt idx="11">
                  <c:v>Co - Sepatu - Sport - Bola </c:v>
                </c:pt>
                <c:pt idx="12">
                  <c:v>Co - Sepatu - Touring </c:v>
                </c:pt>
              </c:strCache>
            </c:strRef>
          </c:cat>
          <c:val>
            <c:numRef>
              <c:f>BCL!$C$71:$C$83</c:f>
              <c:numCache>
                <c:formatCode>_(* #,##0_);_(* \(#,##0\);_(* "-"??_);_(@_)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44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axId val="81748352"/>
        <c:axId val="81751040"/>
      </c:barChart>
      <c:catAx>
        <c:axId val="81748352"/>
        <c:scaling>
          <c:orientation val="minMax"/>
        </c:scaling>
        <c:axPos val="b"/>
        <c:tickLblPos val="nextTo"/>
        <c:crossAx val="81751040"/>
        <c:crosses val="autoZero"/>
        <c:auto val="1"/>
        <c:lblAlgn val="ctr"/>
        <c:lblOffset val="100"/>
      </c:catAx>
      <c:valAx>
        <c:axId val="81751040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1748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d-ID" sz="1800" b="1" i="0" baseline="0"/>
              <a:t>Tas / Dompet </a:t>
            </a:r>
            <a:r>
              <a:rPr lang="id-ID"/>
              <a:t>Pria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BCL!$B$88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BCL!$A$89:$A$93</c:f>
              <c:strCache>
                <c:ptCount val="5"/>
                <c:pt idx="0">
                  <c:v>Tas Trekking </c:v>
                </c:pt>
                <c:pt idx="1">
                  <c:v>Tas Travel </c:v>
                </c:pt>
                <c:pt idx="2">
                  <c:v>Dompet </c:v>
                </c:pt>
                <c:pt idx="3">
                  <c:v>Tas Punggung Pria</c:v>
                </c:pt>
                <c:pt idx="4">
                  <c:v>Tas Samping </c:v>
                </c:pt>
              </c:strCache>
            </c:strRef>
          </c:cat>
          <c:val>
            <c:numRef>
              <c:f>BCL!$B$89:$B$93</c:f>
              <c:numCache>
                <c:formatCode>_(* #,##0_);_(* \(#,##0\);_(* "-"??_);_(@_)</c:formatCode>
                <c:ptCount val="5"/>
                <c:pt idx="0">
                  <c:v>185</c:v>
                </c:pt>
                <c:pt idx="1">
                  <c:v>149</c:v>
                </c:pt>
                <c:pt idx="2">
                  <c:v>136.61111111111111</c:v>
                </c:pt>
                <c:pt idx="3">
                  <c:v>95.57692307692308</c:v>
                </c:pt>
                <c:pt idx="4">
                  <c:v>60.333333333333336</c:v>
                </c:pt>
              </c:numCache>
            </c:numRef>
          </c:val>
        </c:ser>
        <c:ser>
          <c:idx val="1"/>
          <c:order val="1"/>
          <c:tx>
            <c:strRef>
              <c:f>BCL!$C$88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BCL!$A$89:$A$93</c:f>
              <c:strCache>
                <c:ptCount val="5"/>
                <c:pt idx="0">
                  <c:v>Tas Trekking </c:v>
                </c:pt>
                <c:pt idx="1">
                  <c:v>Tas Travel </c:v>
                </c:pt>
                <c:pt idx="2">
                  <c:v>Dompet </c:v>
                </c:pt>
                <c:pt idx="3">
                  <c:v>Tas Punggung Pria</c:v>
                </c:pt>
                <c:pt idx="4">
                  <c:v>Tas Samping </c:v>
                </c:pt>
              </c:strCache>
            </c:strRef>
          </c:cat>
          <c:val>
            <c:numRef>
              <c:f>BCL!$C$89:$C$93</c:f>
              <c:numCache>
                <c:formatCode>_(* #,##0_);_(* \(#,##0\);_(* "-"??_);_(@_)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18</c:v>
                </c:pt>
                <c:pt idx="3">
                  <c:v>26</c:v>
                </c:pt>
                <c:pt idx="4">
                  <c:v>3</c:v>
                </c:pt>
              </c:numCache>
            </c:numRef>
          </c:val>
        </c:ser>
        <c:axId val="77724672"/>
        <c:axId val="78961664"/>
      </c:barChart>
      <c:catAx>
        <c:axId val="77724672"/>
        <c:scaling>
          <c:orientation val="minMax"/>
        </c:scaling>
        <c:axPos val="b"/>
        <c:tickLblPos val="nextTo"/>
        <c:crossAx val="78961664"/>
        <c:crosses val="autoZero"/>
        <c:auto val="1"/>
        <c:lblAlgn val="ctr"/>
        <c:lblOffset val="100"/>
      </c:catAx>
      <c:valAx>
        <c:axId val="78961664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77724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Tas / Dompet Wanita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BCL!$B$104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BCL!$A$105:$A$107</c:f>
              <c:strCache>
                <c:ptCount val="3"/>
                <c:pt idx="0">
                  <c:v>Tas Wanita </c:v>
                </c:pt>
                <c:pt idx="1">
                  <c:v>Tas Punggung Wanita</c:v>
                </c:pt>
                <c:pt idx="2">
                  <c:v>Dompet Wanita</c:v>
                </c:pt>
              </c:strCache>
            </c:strRef>
          </c:cat>
          <c:val>
            <c:numRef>
              <c:f>BCL!$B$105:$B$107</c:f>
              <c:numCache>
                <c:formatCode>_(* #,##0_);_(* \(#,##0\);_(* "-"??_);_(@_)</c:formatCode>
                <c:ptCount val="3"/>
                <c:pt idx="0">
                  <c:v>61.413793103448278</c:v>
                </c:pt>
                <c:pt idx="1">
                  <c:v>59</c:v>
                </c:pt>
                <c:pt idx="2">
                  <c:v>49.2</c:v>
                </c:pt>
              </c:numCache>
            </c:numRef>
          </c:val>
        </c:ser>
        <c:ser>
          <c:idx val="1"/>
          <c:order val="1"/>
          <c:tx>
            <c:strRef>
              <c:f>BCL!$C$104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BCL!$A$105:$A$107</c:f>
              <c:strCache>
                <c:ptCount val="3"/>
                <c:pt idx="0">
                  <c:v>Tas Wanita </c:v>
                </c:pt>
                <c:pt idx="1">
                  <c:v>Tas Punggung Wanita</c:v>
                </c:pt>
                <c:pt idx="2">
                  <c:v>Dompet Wanita</c:v>
                </c:pt>
              </c:strCache>
            </c:strRef>
          </c:cat>
          <c:val>
            <c:numRef>
              <c:f>BCL!$C$105:$C$107</c:f>
              <c:numCache>
                <c:formatCode>General</c:formatCode>
                <c:ptCount val="3"/>
                <c:pt idx="0">
                  <c:v>29</c:v>
                </c:pt>
                <c:pt idx="1">
                  <c:v>4</c:v>
                </c:pt>
                <c:pt idx="2">
                  <c:v>10</c:v>
                </c:pt>
              </c:numCache>
            </c:numRef>
          </c:val>
        </c:ser>
        <c:axId val="92293376"/>
        <c:axId val="101147392"/>
      </c:barChart>
      <c:catAx>
        <c:axId val="92293376"/>
        <c:scaling>
          <c:orientation val="minMax"/>
        </c:scaling>
        <c:axPos val="b"/>
        <c:tickLblPos val="nextTo"/>
        <c:crossAx val="101147392"/>
        <c:crosses val="autoZero"/>
        <c:auto val="1"/>
        <c:lblAlgn val="ctr"/>
        <c:lblOffset val="100"/>
      </c:catAx>
      <c:valAx>
        <c:axId val="10114739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922933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Sandal Pria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BCL!$B$53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BCL!$A$54:$A$58</c:f>
              <c:strCache>
                <c:ptCount val="5"/>
                <c:pt idx="0">
                  <c:v>Co - Sandal - Casual </c:v>
                </c:pt>
                <c:pt idx="1">
                  <c:v>Co - Sandal - Gunung </c:v>
                </c:pt>
                <c:pt idx="2">
                  <c:v>Co - Sandal - Gunung - Tali </c:v>
                </c:pt>
                <c:pt idx="3">
                  <c:v>Co - Sandal - Sintetis </c:v>
                </c:pt>
                <c:pt idx="4">
                  <c:v>Co - Sandal - Kulit </c:v>
                </c:pt>
              </c:strCache>
            </c:strRef>
          </c:cat>
          <c:val>
            <c:numRef>
              <c:f>BCL!$B$54:$B$58</c:f>
              <c:numCache>
                <c:formatCode>_(* #,##0_);_(* \(#,##0\);_(* "-"??_);_(@_)</c:formatCode>
                <c:ptCount val="5"/>
                <c:pt idx="0">
                  <c:v>261.66666666666669</c:v>
                </c:pt>
                <c:pt idx="1">
                  <c:v>114.2</c:v>
                </c:pt>
                <c:pt idx="2">
                  <c:v>81.285714285714292</c:v>
                </c:pt>
                <c:pt idx="3">
                  <c:v>76.8</c:v>
                </c:pt>
                <c:pt idx="4">
                  <c:v>72.75</c:v>
                </c:pt>
              </c:numCache>
            </c:numRef>
          </c:val>
        </c:ser>
        <c:ser>
          <c:idx val="1"/>
          <c:order val="1"/>
          <c:tx>
            <c:strRef>
              <c:f>BCL!$C$53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BCL!$A$54:$A$58</c:f>
              <c:strCache>
                <c:ptCount val="5"/>
                <c:pt idx="0">
                  <c:v>Co - Sandal - Casual </c:v>
                </c:pt>
                <c:pt idx="1">
                  <c:v>Co - Sandal - Gunung </c:v>
                </c:pt>
                <c:pt idx="2">
                  <c:v>Co - Sandal - Gunung - Tali </c:v>
                </c:pt>
                <c:pt idx="3">
                  <c:v>Co - Sandal - Sintetis </c:v>
                </c:pt>
                <c:pt idx="4">
                  <c:v>Co - Sandal - Kulit </c:v>
                </c:pt>
              </c:strCache>
            </c:strRef>
          </c:cat>
          <c:val>
            <c:numRef>
              <c:f>BCL!$C$54:$C$58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20</c:v>
                </c:pt>
                <c:pt idx="4">
                  <c:v>4</c:v>
                </c:pt>
              </c:numCache>
            </c:numRef>
          </c:val>
        </c:ser>
        <c:axId val="90311680"/>
        <c:axId val="90358912"/>
      </c:barChart>
      <c:catAx>
        <c:axId val="90311680"/>
        <c:scaling>
          <c:orientation val="minMax"/>
        </c:scaling>
        <c:axPos val="b"/>
        <c:tickLblPos val="nextTo"/>
        <c:crossAx val="90358912"/>
        <c:crosses val="autoZero"/>
        <c:auto val="1"/>
        <c:lblAlgn val="ctr"/>
        <c:lblOffset val="100"/>
      </c:catAx>
      <c:valAx>
        <c:axId val="9035891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90311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 baseline="0"/>
              <a:t>KategoriSepatu Sandal</a:t>
            </a:r>
            <a:endParaRPr lang="id-ID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BCL!$B$123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BCL!$A$124:$A$128</c:f>
              <c:strCache>
                <c:ptCount val="5"/>
                <c:pt idx="0">
                  <c:v>Sandal Pria</c:v>
                </c:pt>
                <c:pt idx="1">
                  <c:v>Sepatu/Sandal Anak</c:v>
                </c:pt>
                <c:pt idx="2">
                  <c:v>Sandal Wanita</c:v>
                </c:pt>
                <c:pt idx="3">
                  <c:v>Sepatu Wanita</c:v>
                </c:pt>
                <c:pt idx="4">
                  <c:v>Sepatu Pria</c:v>
                </c:pt>
              </c:strCache>
            </c:strRef>
          </c:cat>
          <c:val>
            <c:numRef>
              <c:f>BCL!$B$124:$B$128</c:f>
              <c:numCache>
                <c:formatCode>_(* #,##0_);_(* \(#,##0\);_(* "-"??_);_(@_)</c:formatCode>
                <c:ptCount val="5"/>
                <c:pt idx="0">
                  <c:v>108.02380952380952</c:v>
                </c:pt>
                <c:pt idx="1">
                  <c:v>83.026315789473685</c:v>
                </c:pt>
                <c:pt idx="2">
                  <c:v>80.335877862595424</c:v>
                </c:pt>
                <c:pt idx="3">
                  <c:v>61.188405797101453</c:v>
                </c:pt>
                <c:pt idx="4">
                  <c:v>45.766990291262132</c:v>
                </c:pt>
              </c:numCache>
            </c:numRef>
          </c:val>
        </c:ser>
        <c:ser>
          <c:idx val="1"/>
          <c:order val="1"/>
          <c:tx>
            <c:strRef>
              <c:f>BCL!$C$123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BCL!$A$124:$A$128</c:f>
              <c:strCache>
                <c:ptCount val="5"/>
                <c:pt idx="0">
                  <c:v>Sandal Pria</c:v>
                </c:pt>
                <c:pt idx="1">
                  <c:v>Sepatu/Sandal Anak</c:v>
                </c:pt>
                <c:pt idx="2">
                  <c:v>Sandal Wanita</c:v>
                </c:pt>
                <c:pt idx="3">
                  <c:v>Sepatu Wanita</c:v>
                </c:pt>
                <c:pt idx="4">
                  <c:v>Sepatu Pria</c:v>
                </c:pt>
              </c:strCache>
            </c:strRef>
          </c:cat>
          <c:val>
            <c:numRef>
              <c:f>BCL!$C$124:$C$128</c:f>
              <c:numCache>
                <c:formatCode>_(* #,##0_);_(* \(#,##0\);_(* "-"??_);_(@_)</c:formatCode>
                <c:ptCount val="5"/>
                <c:pt idx="0">
                  <c:v>42</c:v>
                </c:pt>
                <c:pt idx="1">
                  <c:v>76</c:v>
                </c:pt>
                <c:pt idx="2">
                  <c:v>131</c:v>
                </c:pt>
                <c:pt idx="3">
                  <c:v>69</c:v>
                </c:pt>
                <c:pt idx="4">
                  <c:v>103</c:v>
                </c:pt>
              </c:numCache>
            </c:numRef>
          </c:val>
        </c:ser>
        <c:axId val="70799360"/>
        <c:axId val="71432832"/>
      </c:barChart>
      <c:catAx>
        <c:axId val="70799360"/>
        <c:scaling>
          <c:orientation val="minMax"/>
        </c:scaling>
        <c:axPos val="b"/>
        <c:tickLblPos val="nextTo"/>
        <c:crossAx val="71432832"/>
        <c:crosses val="autoZero"/>
        <c:auto val="1"/>
        <c:lblAlgn val="ctr"/>
        <c:lblOffset val="100"/>
      </c:catAx>
      <c:valAx>
        <c:axId val="71432832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70799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Semua Produk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BCL!$B$137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BCL!$A$138:$A$150</c:f>
              <c:strCache>
                <c:ptCount val="13"/>
                <c:pt idx="0">
                  <c:v>Tas Trekking </c:v>
                </c:pt>
                <c:pt idx="1">
                  <c:v>Tas Travel </c:v>
                </c:pt>
                <c:pt idx="2">
                  <c:v>Dompet </c:v>
                </c:pt>
                <c:pt idx="3">
                  <c:v>Sandal Pria</c:v>
                </c:pt>
                <c:pt idx="4">
                  <c:v>Tas Punggung Pria</c:v>
                </c:pt>
                <c:pt idx="5">
                  <c:v>Sepatu/Sandal Anak</c:v>
                </c:pt>
                <c:pt idx="6">
                  <c:v>Sandal Wanita</c:v>
                </c:pt>
                <c:pt idx="7">
                  <c:v>Tas Wanita </c:v>
                </c:pt>
                <c:pt idx="8">
                  <c:v>Sepatu Wanita</c:v>
                </c:pt>
                <c:pt idx="9">
                  <c:v>Tas Samping </c:v>
                </c:pt>
                <c:pt idx="10">
                  <c:v>Tas Punggung Wanita</c:v>
                </c:pt>
                <c:pt idx="11">
                  <c:v>Dompet Wanita</c:v>
                </c:pt>
                <c:pt idx="12">
                  <c:v>Sepatu Pria</c:v>
                </c:pt>
              </c:strCache>
            </c:strRef>
          </c:cat>
          <c:val>
            <c:numRef>
              <c:f>BCL!$B$138:$B$150</c:f>
              <c:numCache>
                <c:formatCode>_(* #,##0_);_(* \(#,##0\);_(* "-"??_);_(@_)</c:formatCode>
                <c:ptCount val="13"/>
                <c:pt idx="0">
                  <c:v>185</c:v>
                </c:pt>
                <c:pt idx="1">
                  <c:v>149</c:v>
                </c:pt>
                <c:pt idx="2">
                  <c:v>136.61111111111111</c:v>
                </c:pt>
                <c:pt idx="3">
                  <c:v>108.02380952380952</c:v>
                </c:pt>
                <c:pt idx="4">
                  <c:v>95.57692307692308</c:v>
                </c:pt>
                <c:pt idx="5">
                  <c:v>83.026315789473685</c:v>
                </c:pt>
                <c:pt idx="6">
                  <c:v>80.335877862595424</c:v>
                </c:pt>
                <c:pt idx="7">
                  <c:v>61.413793103448278</c:v>
                </c:pt>
                <c:pt idx="8">
                  <c:v>61.188405797101453</c:v>
                </c:pt>
                <c:pt idx="9">
                  <c:v>60.333333333333336</c:v>
                </c:pt>
                <c:pt idx="10">
                  <c:v>59</c:v>
                </c:pt>
                <c:pt idx="11">
                  <c:v>49.2</c:v>
                </c:pt>
                <c:pt idx="12">
                  <c:v>45.766990291262132</c:v>
                </c:pt>
              </c:numCache>
            </c:numRef>
          </c:val>
        </c:ser>
        <c:ser>
          <c:idx val="1"/>
          <c:order val="1"/>
          <c:tx>
            <c:strRef>
              <c:f>BCL!$C$137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BCL!$A$138:$A$150</c:f>
              <c:strCache>
                <c:ptCount val="13"/>
                <c:pt idx="0">
                  <c:v>Tas Trekking </c:v>
                </c:pt>
                <c:pt idx="1">
                  <c:v>Tas Travel </c:v>
                </c:pt>
                <c:pt idx="2">
                  <c:v>Dompet </c:v>
                </c:pt>
                <c:pt idx="3">
                  <c:v>Sandal Pria</c:v>
                </c:pt>
                <c:pt idx="4">
                  <c:v>Tas Punggung Pria</c:v>
                </c:pt>
                <c:pt idx="5">
                  <c:v>Sepatu/Sandal Anak</c:v>
                </c:pt>
                <c:pt idx="6">
                  <c:v>Sandal Wanita</c:v>
                </c:pt>
                <c:pt idx="7">
                  <c:v>Tas Wanita </c:v>
                </c:pt>
                <c:pt idx="8">
                  <c:v>Sepatu Wanita</c:v>
                </c:pt>
                <c:pt idx="9">
                  <c:v>Tas Samping </c:v>
                </c:pt>
                <c:pt idx="10">
                  <c:v>Tas Punggung Wanita</c:v>
                </c:pt>
                <c:pt idx="11">
                  <c:v>Dompet Wanita</c:v>
                </c:pt>
                <c:pt idx="12">
                  <c:v>Sepatu Pria</c:v>
                </c:pt>
              </c:strCache>
            </c:strRef>
          </c:cat>
          <c:val>
            <c:numRef>
              <c:f>BCL!$C$138:$C$150</c:f>
              <c:numCache>
                <c:formatCode>_(* #,##0_);_(* \(#,##0\);_(* "-"??_);_(@_)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18</c:v>
                </c:pt>
                <c:pt idx="3">
                  <c:v>42</c:v>
                </c:pt>
                <c:pt idx="4">
                  <c:v>26</c:v>
                </c:pt>
                <c:pt idx="5">
                  <c:v>76</c:v>
                </c:pt>
                <c:pt idx="6">
                  <c:v>131</c:v>
                </c:pt>
                <c:pt idx="7">
                  <c:v>29</c:v>
                </c:pt>
                <c:pt idx="8">
                  <c:v>69</c:v>
                </c:pt>
                <c:pt idx="9">
                  <c:v>3</c:v>
                </c:pt>
                <c:pt idx="10">
                  <c:v>4</c:v>
                </c:pt>
                <c:pt idx="11">
                  <c:v>10</c:v>
                </c:pt>
                <c:pt idx="12">
                  <c:v>103</c:v>
                </c:pt>
              </c:numCache>
            </c:numRef>
          </c:val>
        </c:ser>
        <c:axId val="81556608"/>
        <c:axId val="81595008"/>
      </c:barChart>
      <c:catAx>
        <c:axId val="81556608"/>
        <c:scaling>
          <c:orientation val="minMax"/>
        </c:scaling>
        <c:axPos val="b"/>
        <c:tickLblPos val="nextTo"/>
        <c:crossAx val="81595008"/>
        <c:crosses val="autoZero"/>
        <c:auto val="1"/>
        <c:lblAlgn val="ctr"/>
        <c:lblOffset val="100"/>
      </c:catAx>
      <c:valAx>
        <c:axId val="81595008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815566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Tas Wanita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INF!$D$52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INF!$C$53:$C$56</c:f>
              <c:strCache>
                <c:ptCount val="4"/>
                <c:pt idx="0">
                  <c:v>INF - Ce - Tas Wanita </c:v>
                </c:pt>
                <c:pt idx="1">
                  <c:v>INF - Ce - Tas Punggung </c:v>
                </c:pt>
                <c:pt idx="2">
                  <c:v>INF - Ce - Tas Mini </c:v>
                </c:pt>
                <c:pt idx="3">
                  <c:v>INF - Ce - Tas Punggung - Canvas </c:v>
                </c:pt>
              </c:strCache>
            </c:strRef>
          </c:cat>
          <c:val>
            <c:numRef>
              <c:f>INF!$D$53:$D$56</c:f>
              <c:numCache>
                <c:formatCode>0</c:formatCode>
                <c:ptCount val="4"/>
                <c:pt idx="0">
                  <c:v>93.769230769230774</c:v>
                </c:pt>
                <c:pt idx="1">
                  <c:v>72.043478260869563</c:v>
                </c:pt>
                <c:pt idx="2">
                  <c:v>68.740740740740748</c:v>
                </c:pt>
                <c:pt idx="3">
                  <c:v>68</c:v>
                </c:pt>
              </c:numCache>
            </c:numRef>
          </c:val>
        </c:ser>
        <c:ser>
          <c:idx val="1"/>
          <c:order val="1"/>
          <c:tx>
            <c:strRef>
              <c:f>INF!$E$52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INF!$C$53:$C$56</c:f>
              <c:strCache>
                <c:ptCount val="4"/>
                <c:pt idx="0">
                  <c:v>INF - Ce - Tas Wanita </c:v>
                </c:pt>
                <c:pt idx="1">
                  <c:v>INF - Ce - Tas Punggung </c:v>
                </c:pt>
                <c:pt idx="2">
                  <c:v>INF - Ce - Tas Mini </c:v>
                </c:pt>
                <c:pt idx="3">
                  <c:v>INF - Ce - Tas Punggung - Canvas </c:v>
                </c:pt>
              </c:strCache>
            </c:strRef>
          </c:cat>
          <c:val>
            <c:numRef>
              <c:f>INF!$E$53:$E$56</c:f>
              <c:numCache>
                <c:formatCode>General</c:formatCode>
                <c:ptCount val="4"/>
                <c:pt idx="0">
                  <c:v>39</c:v>
                </c:pt>
                <c:pt idx="1">
                  <c:v>23</c:v>
                </c:pt>
                <c:pt idx="2">
                  <c:v>27</c:v>
                </c:pt>
                <c:pt idx="3">
                  <c:v>4</c:v>
                </c:pt>
              </c:numCache>
            </c:numRef>
          </c:val>
        </c:ser>
        <c:axId val="86939520"/>
        <c:axId val="86941056"/>
      </c:barChart>
      <c:catAx>
        <c:axId val="86939520"/>
        <c:scaling>
          <c:orientation val="minMax"/>
        </c:scaling>
        <c:axPos val="b"/>
        <c:tickLblPos val="nextTo"/>
        <c:crossAx val="86941056"/>
        <c:crosses val="autoZero"/>
        <c:auto val="1"/>
        <c:lblAlgn val="ctr"/>
        <c:lblOffset val="100"/>
      </c:catAx>
      <c:valAx>
        <c:axId val="86941056"/>
        <c:scaling>
          <c:orientation val="minMax"/>
        </c:scaling>
        <c:axPos val="l"/>
        <c:majorGridlines/>
        <c:numFmt formatCode="0" sourceLinked="1"/>
        <c:tickLblPos val="nextTo"/>
        <c:crossAx val="86939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Jaket Anak Cowo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INF!$D$68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INF!$C$69:$C$72</c:f>
              <c:strCache>
                <c:ptCount val="4"/>
                <c:pt idx="0">
                  <c:v>INF - Co - Jaket - Anak - Jeans </c:v>
                </c:pt>
                <c:pt idx="1">
                  <c:v>INF - Co - Jaket - Anak - Parasit </c:v>
                </c:pt>
                <c:pt idx="2">
                  <c:v>INF - Co - Jaket - Anak - Viena </c:v>
                </c:pt>
                <c:pt idx="3">
                  <c:v>INF - Co - Jaket - Anak - Fleece </c:v>
                </c:pt>
              </c:strCache>
            </c:strRef>
          </c:cat>
          <c:val>
            <c:numRef>
              <c:f>INF!$D$69:$D$72</c:f>
              <c:numCache>
                <c:formatCode>0</c:formatCode>
                <c:ptCount val="4"/>
                <c:pt idx="0">
                  <c:v>94.666666666666671</c:v>
                </c:pt>
                <c:pt idx="1">
                  <c:v>89.666666666666671</c:v>
                </c:pt>
                <c:pt idx="2">
                  <c:v>67</c:v>
                </c:pt>
                <c:pt idx="3">
                  <c:v>15.666666666666666</c:v>
                </c:pt>
              </c:numCache>
            </c:numRef>
          </c:val>
        </c:ser>
        <c:ser>
          <c:idx val="1"/>
          <c:order val="1"/>
          <c:tx>
            <c:strRef>
              <c:f>INF!$E$68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INF!$C$69:$C$72</c:f>
              <c:strCache>
                <c:ptCount val="4"/>
                <c:pt idx="0">
                  <c:v>INF - Co - Jaket - Anak - Jeans </c:v>
                </c:pt>
                <c:pt idx="1">
                  <c:v>INF - Co - Jaket - Anak - Parasit </c:v>
                </c:pt>
                <c:pt idx="2">
                  <c:v>INF - Co - Jaket - Anak - Viena </c:v>
                </c:pt>
                <c:pt idx="3">
                  <c:v>INF - Co - Jaket - Anak - Fleece </c:v>
                </c:pt>
              </c:strCache>
            </c:strRef>
          </c:cat>
          <c:val>
            <c:numRef>
              <c:f>INF!$E$69:$E$72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axId val="87100416"/>
        <c:axId val="87118592"/>
      </c:barChart>
      <c:catAx>
        <c:axId val="87100416"/>
        <c:scaling>
          <c:orientation val="minMax"/>
        </c:scaling>
        <c:axPos val="b"/>
        <c:tickLblPos val="nextTo"/>
        <c:crossAx val="87118592"/>
        <c:crosses val="autoZero"/>
        <c:auto val="1"/>
        <c:lblAlgn val="ctr"/>
        <c:lblOffset val="100"/>
      </c:catAx>
      <c:valAx>
        <c:axId val="87118592"/>
        <c:scaling>
          <c:orientation val="minMax"/>
        </c:scaling>
        <c:axPos val="l"/>
        <c:majorGridlines/>
        <c:numFmt formatCode="0" sourceLinked="1"/>
        <c:tickLblPos val="nextTo"/>
        <c:crossAx val="87100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Jaket Cowo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INF!$D$86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INF!$C$87:$C$94</c:f>
              <c:strCache>
                <c:ptCount val="8"/>
                <c:pt idx="0">
                  <c:v>INF - Co - Jaket - Jeans </c:v>
                </c:pt>
                <c:pt idx="1">
                  <c:v>INF - Co - Jaket - Ferari </c:v>
                </c:pt>
                <c:pt idx="2">
                  <c:v>INF - Co - Jaket - Motor </c:v>
                </c:pt>
                <c:pt idx="3">
                  <c:v>INF - Co - Jaket - Parasit </c:v>
                </c:pt>
                <c:pt idx="4">
                  <c:v>INF - Co - Jaket - Rajut </c:v>
                </c:pt>
                <c:pt idx="5">
                  <c:v>INF - Co - Jaket - Fleece </c:v>
                </c:pt>
                <c:pt idx="6">
                  <c:v>INF - Co - Jaket - Viena </c:v>
                </c:pt>
                <c:pt idx="7">
                  <c:v>INF - Co - Jaket - Diadora </c:v>
                </c:pt>
              </c:strCache>
            </c:strRef>
          </c:cat>
          <c:val>
            <c:numRef>
              <c:f>INF!$D$87:$D$94</c:f>
              <c:numCache>
                <c:formatCode>0</c:formatCode>
                <c:ptCount val="8"/>
                <c:pt idx="0">
                  <c:v>112.42857142857143</c:v>
                </c:pt>
                <c:pt idx="1">
                  <c:v>73</c:v>
                </c:pt>
                <c:pt idx="2">
                  <c:v>62.5</c:v>
                </c:pt>
                <c:pt idx="3">
                  <c:v>47.916666666666664</c:v>
                </c:pt>
                <c:pt idx="4">
                  <c:v>44.75</c:v>
                </c:pt>
                <c:pt idx="5">
                  <c:v>30.846153846153847</c:v>
                </c:pt>
                <c:pt idx="6">
                  <c:v>29.333333333333332</c:v>
                </c:pt>
                <c:pt idx="7">
                  <c:v>23</c:v>
                </c:pt>
              </c:numCache>
            </c:numRef>
          </c:val>
        </c:ser>
        <c:ser>
          <c:idx val="1"/>
          <c:order val="1"/>
          <c:tx>
            <c:strRef>
              <c:f>INF!$E$86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INF!$C$87:$C$94</c:f>
              <c:strCache>
                <c:ptCount val="8"/>
                <c:pt idx="0">
                  <c:v>INF - Co - Jaket - Jeans </c:v>
                </c:pt>
                <c:pt idx="1">
                  <c:v>INF - Co - Jaket - Ferari </c:v>
                </c:pt>
                <c:pt idx="2">
                  <c:v>INF - Co - Jaket - Motor </c:v>
                </c:pt>
                <c:pt idx="3">
                  <c:v>INF - Co - Jaket - Parasit </c:v>
                </c:pt>
                <c:pt idx="4">
                  <c:v>INF - Co - Jaket - Rajut </c:v>
                </c:pt>
                <c:pt idx="5">
                  <c:v>INF - Co - Jaket - Fleece </c:v>
                </c:pt>
                <c:pt idx="6">
                  <c:v>INF - Co - Jaket - Viena </c:v>
                </c:pt>
                <c:pt idx="7">
                  <c:v>INF - Co - Jaket - Diadora </c:v>
                </c:pt>
              </c:strCache>
            </c:strRef>
          </c:cat>
          <c:val>
            <c:numRef>
              <c:f>INF!$E$87:$E$94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12</c:v>
                </c:pt>
                <c:pt idx="4">
                  <c:v>8</c:v>
                </c:pt>
                <c:pt idx="5">
                  <c:v>13</c:v>
                </c:pt>
                <c:pt idx="6">
                  <c:v>6</c:v>
                </c:pt>
                <c:pt idx="7">
                  <c:v>1</c:v>
                </c:pt>
              </c:numCache>
            </c:numRef>
          </c:val>
        </c:ser>
        <c:axId val="87138688"/>
        <c:axId val="87140224"/>
      </c:barChart>
      <c:catAx>
        <c:axId val="87138688"/>
        <c:scaling>
          <c:orientation val="minMax"/>
        </c:scaling>
        <c:axPos val="b"/>
        <c:tickLblPos val="nextTo"/>
        <c:crossAx val="87140224"/>
        <c:crosses val="autoZero"/>
        <c:auto val="1"/>
        <c:lblAlgn val="ctr"/>
        <c:lblOffset val="100"/>
      </c:catAx>
      <c:valAx>
        <c:axId val="87140224"/>
        <c:scaling>
          <c:orientation val="minMax"/>
        </c:scaling>
        <c:axPos val="l"/>
        <c:majorGridlines/>
        <c:numFmt formatCode="0" sourceLinked="1"/>
        <c:tickLblPos val="nextTo"/>
        <c:crossAx val="87138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Kaos - Polo</a:t>
            </a:r>
            <a:r>
              <a:rPr lang="id-ID" baseline="0"/>
              <a:t> - Kemeja</a:t>
            </a:r>
            <a:endParaRPr lang="id-ID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INF!$D$104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INF!$C$105:$C$108</c:f>
              <c:strCache>
                <c:ptCount val="4"/>
                <c:pt idx="0">
                  <c:v>INF - Co - Kemeja - Jeans </c:v>
                </c:pt>
                <c:pt idx="1">
                  <c:v>INF - Co - Kaos - Combed </c:v>
                </c:pt>
                <c:pt idx="2">
                  <c:v>INF - Co - Kemeja - Katun </c:v>
                </c:pt>
                <c:pt idx="3">
                  <c:v>INF - Co - Lacoste </c:v>
                </c:pt>
              </c:strCache>
            </c:strRef>
          </c:cat>
          <c:val>
            <c:numRef>
              <c:f>INF!$D$105:$D$108</c:f>
              <c:numCache>
                <c:formatCode>0</c:formatCode>
                <c:ptCount val="4"/>
                <c:pt idx="0">
                  <c:v>78.5</c:v>
                </c:pt>
                <c:pt idx="1">
                  <c:v>31.555555555555557</c:v>
                </c:pt>
                <c:pt idx="2">
                  <c:v>30.260869565217391</c:v>
                </c:pt>
                <c:pt idx="3">
                  <c:v>24.166666666666668</c:v>
                </c:pt>
              </c:numCache>
            </c:numRef>
          </c:val>
        </c:ser>
        <c:ser>
          <c:idx val="1"/>
          <c:order val="1"/>
          <c:tx>
            <c:strRef>
              <c:f>INF!$E$104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INF!$C$105:$C$108</c:f>
              <c:strCache>
                <c:ptCount val="4"/>
                <c:pt idx="0">
                  <c:v>INF - Co - Kemeja - Jeans </c:v>
                </c:pt>
                <c:pt idx="1">
                  <c:v>INF - Co - Kaos - Combed </c:v>
                </c:pt>
                <c:pt idx="2">
                  <c:v>INF - Co - Kemeja - Katun </c:v>
                </c:pt>
                <c:pt idx="3">
                  <c:v>INF - Co - Lacoste </c:v>
                </c:pt>
              </c:strCache>
            </c:strRef>
          </c:cat>
          <c:val>
            <c:numRef>
              <c:f>INF!$E$105:$E$108</c:f>
              <c:numCache>
                <c:formatCode>General</c:formatCode>
                <c:ptCount val="4"/>
                <c:pt idx="0">
                  <c:v>4</c:v>
                </c:pt>
                <c:pt idx="1">
                  <c:v>9</c:v>
                </c:pt>
                <c:pt idx="2">
                  <c:v>23</c:v>
                </c:pt>
                <c:pt idx="3">
                  <c:v>6</c:v>
                </c:pt>
              </c:numCache>
            </c:numRef>
          </c:val>
        </c:ser>
        <c:axId val="87152512"/>
        <c:axId val="87165952"/>
      </c:barChart>
      <c:catAx>
        <c:axId val="87152512"/>
        <c:scaling>
          <c:orientation val="minMax"/>
        </c:scaling>
        <c:axPos val="b"/>
        <c:tickLblPos val="nextTo"/>
        <c:crossAx val="87165952"/>
        <c:crosses val="autoZero"/>
        <c:auto val="1"/>
        <c:lblAlgn val="ctr"/>
        <c:lblOffset val="100"/>
      </c:catAx>
      <c:valAx>
        <c:axId val="87165952"/>
        <c:scaling>
          <c:orientation val="minMax"/>
        </c:scaling>
        <c:axPos val="l"/>
        <c:majorGridlines/>
        <c:numFmt formatCode="0" sourceLinked="1"/>
        <c:tickLblPos val="nextTo"/>
        <c:crossAx val="87152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Tas Cowo</a:t>
            </a:r>
            <a:r>
              <a:rPr lang="id-ID" baseline="0"/>
              <a:t> / Sekolah</a:t>
            </a:r>
            <a:endParaRPr lang="id-ID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INF!$D$122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INF!$C$123:$C$127</c:f>
              <c:strCache>
                <c:ptCount val="5"/>
                <c:pt idx="0">
                  <c:v>INF - Co - Tas Trekking </c:v>
                </c:pt>
                <c:pt idx="1">
                  <c:v>INF - Co - Tas Travel </c:v>
                </c:pt>
                <c:pt idx="2">
                  <c:v>INF - Co - Tas Punggung - Dinir </c:v>
                </c:pt>
                <c:pt idx="3">
                  <c:v>INF - Co - Tas Samping </c:v>
                </c:pt>
                <c:pt idx="4">
                  <c:v>INF - Co - Tas Punggung - Canvas </c:v>
                </c:pt>
              </c:strCache>
            </c:strRef>
          </c:cat>
          <c:val>
            <c:numRef>
              <c:f>INF!$D$123:$D$127</c:f>
              <c:numCache>
                <c:formatCode>0</c:formatCode>
                <c:ptCount val="5"/>
                <c:pt idx="0" formatCode="General">
                  <c:v>1460</c:v>
                </c:pt>
                <c:pt idx="1">
                  <c:v>138</c:v>
                </c:pt>
                <c:pt idx="2">
                  <c:v>90.71875</c:v>
                </c:pt>
                <c:pt idx="3">
                  <c:v>68.222222222222229</c:v>
                </c:pt>
                <c:pt idx="4">
                  <c:v>59.3125</c:v>
                </c:pt>
              </c:numCache>
            </c:numRef>
          </c:val>
        </c:ser>
        <c:ser>
          <c:idx val="1"/>
          <c:order val="1"/>
          <c:tx>
            <c:strRef>
              <c:f>INF!$E$122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INF!$C$123:$C$127</c:f>
              <c:strCache>
                <c:ptCount val="5"/>
                <c:pt idx="0">
                  <c:v>INF - Co - Tas Trekking </c:v>
                </c:pt>
                <c:pt idx="1">
                  <c:v>INF - Co - Tas Travel </c:v>
                </c:pt>
                <c:pt idx="2">
                  <c:v>INF - Co - Tas Punggung - Dinir </c:v>
                </c:pt>
                <c:pt idx="3">
                  <c:v>INF - Co - Tas Samping </c:v>
                </c:pt>
                <c:pt idx="4">
                  <c:v>INF - Co - Tas Punggung - Canvas </c:v>
                </c:pt>
              </c:strCache>
            </c:strRef>
          </c:cat>
          <c:val>
            <c:numRef>
              <c:f>INF!$E$123:$E$127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32</c:v>
                </c:pt>
                <c:pt idx="3">
                  <c:v>9</c:v>
                </c:pt>
                <c:pt idx="4">
                  <c:v>16</c:v>
                </c:pt>
              </c:numCache>
            </c:numRef>
          </c:val>
        </c:ser>
        <c:axId val="87186048"/>
        <c:axId val="87216512"/>
      </c:barChart>
      <c:catAx>
        <c:axId val="87186048"/>
        <c:scaling>
          <c:orientation val="minMax"/>
        </c:scaling>
        <c:axPos val="b"/>
        <c:tickLblPos val="nextTo"/>
        <c:crossAx val="87216512"/>
        <c:crosses val="autoZero"/>
        <c:auto val="1"/>
        <c:lblAlgn val="ctr"/>
        <c:lblOffset val="100"/>
      </c:catAx>
      <c:valAx>
        <c:axId val="87216512"/>
        <c:scaling>
          <c:orientation val="minMax"/>
        </c:scaling>
        <c:axPos val="l"/>
        <c:majorGridlines/>
        <c:numFmt formatCode="General" sourceLinked="1"/>
        <c:tickLblPos val="nextTo"/>
        <c:crossAx val="87186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Tas Anak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INF!$D$138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INF!$C$139:$C$142</c:f>
              <c:strCache>
                <c:ptCount val="4"/>
                <c:pt idx="0">
                  <c:v>INF - Tas - Anak - Tempat Minum </c:v>
                </c:pt>
                <c:pt idx="1">
                  <c:v>INF - Co - Tas - Anak - Trolley </c:v>
                </c:pt>
                <c:pt idx="2">
                  <c:v>INF - Tas - Anak - Umum </c:v>
                </c:pt>
                <c:pt idx="3">
                  <c:v>INF - Tas - Anak - Mobil </c:v>
                </c:pt>
              </c:strCache>
            </c:strRef>
          </c:cat>
          <c:val>
            <c:numRef>
              <c:f>INF!$D$139:$D$142</c:f>
              <c:numCache>
                <c:formatCode>General</c:formatCode>
                <c:ptCount val="4"/>
                <c:pt idx="0" formatCode="0">
                  <c:v>199.5</c:v>
                </c:pt>
                <c:pt idx="1">
                  <c:v>145</c:v>
                </c:pt>
                <c:pt idx="2" formatCode="0">
                  <c:v>115.8</c:v>
                </c:pt>
                <c:pt idx="3" formatCode="0">
                  <c:v>82.75</c:v>
                </c:pt>
              </c:numCache>
            </c:numRef>
          </c:val>
        </c:ser>
        <c:ser>
          <c:idx val="1"/>
          <c:order val="1"/>
          <c:tx>
            <c:strRef>
              <c:f>INF!$E$138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INF!$C$139:$C$142</c:f>
              <c:strCache>
                <c:ptCount val="4"/>
                <c:pt idx="0">
                  <c:v>INF - Tas - Anak - Tempat Minum </c:v>
                </c:pt>
                <c:pt idx="1">
                  <c:v>INF - Co - Tas - Anak - Trolley </c:v>
                </c:pt>
                <c:pt idx="2">
                  <c:v>INF - Tas - Anak - Umum </c:v>
                </c:pt>
                <c:pt idx="3">
                  <c:v>INF - Tas - Anak - Mobil </c:v>
                </c:pt>
              </c:strCache>
            </c:strRef>
          </c:cat>
          <c:val>
            <c:numRef>
              <c:f>INF!$E$139:$E$142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15</c:v>
                </c:pt>
                <c:pt idx="3">
                  <c:v>4</c:v>
                </c:pt>
              </c:numCache>
            </c:numRef>
          </c:val>
        </c:ser>
        <c:axId val="87224320"/>
        <c:axId val="87225856"/>
      </c:barChart>
      <c:catAx>
        <c:axId val="87224320"/>
        <c:scaling>
          <c:orientation val="minMax"/>
        </c:scaling>
        <c:axPos val="b"/>
        <c:tickLblPos val="nextTo"/>
        <c:crossAx val="87225856"/>
        <c:crosses val="autoZero"/>
        <c:auto val="1"/>
        <c:lblAlgn val="ctr"/>
        <c:lblOffset val="100"/>
      </c:catAx>
      <c:valAx>
        <c:axId val="87225856"/>
        <c:scaling>
          <c:orientation val="minMax"/>
        </c:scaling>
        <c:axPos val="l"/>
        <c:majorGridlines/>
        <c:numFmt formatCode="0" sourceLinked="1"/>
        <c:tickLblPos val="nextTo"/>
        <c:crossAx val="87224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Jaket Anak Cewe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INF!$D$19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INF!$C$20:$C$22</c:f>
              <c:strCache>
                <c:ptCount val="3"/>
                <c:pt idx="0">
                  <c:v>INF - Ce - Jaket - Anak - Jeans </c:v>
                </c:pt>
                <c:pt idx="1">
                  <c:v>INF - Ce - Jaket - Anak - Canvas </c:v>
                </c:pt>
                <c:pt idx="2">
                  <c:v>INF - Ce - Jaket - Anak - Fleece </c:v>
                </c:pt>
              </c:strCache>
            </c:strRef>
          </c:cat>
          <c:val>
            <c:numRef>
              <c:f>INF!$D$20:$D$22</c:f>
              <c:numCache>
                <c:formatCode>0</c:formatCode>
                <c:ptCount val="3"/>
                <c:pt idx="0">
                  <c:v>102</c:v>
                </c:pt>
                <c:pt idx="1">
                  <c:v>71.666666666666671</c:v>
                </c:pt>
                <c:pt idx="2">
                  <c:v>11.625</c:v>
                </c:pt>
              </c:numCache>
            </c:numRef>
          </c:val>
        </c:ser>
        <c:ser>
          <c:idx val="1"/>
          <c:order val="1"/>
          <c:tx>
            <c:strRef>
              <c:f>INF!$E$19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INF!$C$20:$C$22</c:f>
              <c:strCache>
                <c:ptCount val="3"/>
                <c:pt idx="0">
                  <c:v>INF - Ce - Jaket - Anak - Jeans </c:v>
                </c:pt>
                <c:pt idx="1">
                  <c:v>INF - Ce - Jaket - Anak - Canvas </c:v>
                </c:pt>
                <c:pt idx="2">
                  <c:v>INF - Ce - Jaket - Anak - Fleece </c:v>
                </c:pt>
              </c:strCache>
            </c:strRef>
          </c:cat>
          <c:val>
            <c:numRef>
              <c:f>INF!$E$20:$E$22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</c:ser>
        <c:axId val="86279296"/>
        <c:axId val="86280832"/>
      </c:barChart>
      <c:catAx>
        <c:axId val="86279296"/>
        <c:scaling>
          <c:orientation val="minMax"/>
        </c:scaling>
        <c:axPos val="b"/>
        <c:tickLblPos val="nextTo"/>
        <c:crossAx val="86280832"/>
        <c:crosses val="autoZero"/>
        <c:auto val="1"/>
        <c:lblAlgn val="ctr"/>
        <c:lblOffset val="100"/>
      </c:catAx>
      <c:valAx>
        <c:axId val="86280832"/>
        <c:scaling>
          <c:orientation val="minMax"/>
        </c:scaling>
        <c:axPos val="l"/>
        <c:majorGridlines/>
        <c:numFmt formatCode="0" sourceLinked="1"/>
        <c:tickLblPos val="nextTo"/>
        <c:crossAx val="86279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title>
      <c:tx>
        <c:rich>
          <a:bodyPr/>
          <a:lstStyle/>
          <a:p>
            <a:pPr>
              <a:defRPr/>
            </a:pPr>
            <a:r>
              <a:rPr lang="id-ID"/>
              <a:t>Atasan Cewe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INF!$D$2</c:f>
              <c:strCache>
                <c:ptCount val="1"/>
                <c:pt idx="0">
                  <c:v>Sales Average</c:v>
                </c:pt>
              </c:strCache>
            </c:strRef>
          </c:tx>
          <c:dLbls>
            <c:showVal val="1"/>
          </c:dLbls>
          <c:cat>
            <c:strRef>
              <c:f>INF!$C$3:$C$6</c:f>
              <c:strCache>
                <c:ptCount val="4"/>
                <c:pt idx="0">
                  <c:v>INF - Ce - Atasan/Dres - Katun </c:v>
                </c:pt>
                <c:pt idx="1">
                  <c:v>INF - Ce - Atasan/Dres </c:v>
                </c:pt>
                <c:pt idx="2">
                  <c:v>INF - Ce - Atasan/Dres - Jeans </c:v>
                </c:pt>
                <c:pt idx="3">
                  <c:v>INF - Ce - Atasan/Dres - Rajut </c:v>
                </c:pt>
              </c:strCache>
            </c:strRef>
          </c:cat>
          <c:val>
            <c:numRef>
              <c:f>INF!$D$3:$D$6</c:f>
              <c:numCache>
                <c:formatCode>General</c:formatCode>
                <c:ptCount val="4"/>
                <c:pt idx="0" formatCode="0">
                  <c:v>72.333333333333329</c:v>
                </c:pt>
                <c:pt idx="1">
                  <c:v>42</c:v>
                </c:pt>
                <c:pt idx="2">
                  <c:v>42</c:v>
                </c:pt>
                <c:pt idx="3" formatCode="0">
                  <c:v>39.200000000000003</c:v>
                </c:pt>
              </c:numCache>
            </c:numRef>
          </c:val>
        </c:ser>
        <c:ser>
          <c:idx val="1"/>
          <c:order val="1"/>
          <c:tx>
            <c:strRef>
              <c:f>INF!$E$2</c:f>
              <c:strCache>
                <c:ptCount val="1"/>
                <c:pt idx="0">
                  <c:v>Jumlah Kode</c:v>
                </c:pt>
              </c:strCache>
            </c:strRef>
          </c:tx>
          <c:dLbls>
            <c:showVal val="1"/>
          </c:dLbls>
          <c:cat>
            <c:strRef>
              <c:f>INF!$C$3:$C$6</c:f>
              <c:strCache>
                <c:ptCount val="4"/>
                <c:pt idx="0">
                  <c:v>INF - Ce - Atasan/Dres - Katun </c:v>
                </c:pt>
                <c:pt idx="1">
                  <c:v>INF - Ce - Atasan/Dres </c:v>
                </c:pt>
                <c:pt idx="2">
                  <c:v>INF - Ce - Atasan/Dres - Jeans </c:v>
                </c:pt>
                <c:pt idx="3">
                  <c:v>INF - Ce - Atasan/Dres - Rajut </c:v>
                </c:pt>
              </c:strCache>
            </c:strRef>
          </c:cat>
          <c:val>
            <c:numRef>
              <c:f>INF!$E$3:$E$6</c:f>
              <c:numCache>
                <c:formatCode>General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</c:ser>
        <c:axId val="87232512"/>
        <c:axId val="87234048"/>
      </c:barChart>
      <c:catAx>
        <c:axId val="87232512"/>
        <c:scaling>
          <c:orientation val="minMax"/>
        </c:scaling>
        <c:axPos val="b"/>
        <c:tickLblPos val="nextTo"/>
        <c:crossAx val="87234048"/>
        <c:crosses val="autoZero"/>
        <c:auto val="1"/>
        <c:lblAlgn val="ctr"/>
        <c:lblOffset val="100"/>
      </c:catAx>
      <c:valAx>
        <c:axId val="87234048"/>
        <c:scaling>
          <c:orientation val="minMax"/>
        </c:scaling>
        <c:axPos val="l"/>
        <c:majorGridlines/>
        <c:numFmt formatCode="0" sourceLinked="1"/>
        <c:tickLblPos val="nextTo"/>
        <c:crossAx val="87232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495299</xdr:colOff>
      <xdr:row>33</xdr:row>
      <xdr:rowOff>152400</xdr:rowOff>
    </xdr:from>
    <xdr:to>
      <xdr:col>17</xdr:col>
      <xdr:colOff>28574</xdr:colOff>
      <xdr:row>48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142875</xdr:colOff>
      <xdr:row>50</xdr:row>
      <xdr:rowOff>66675</xdr:rowOff>
    </xdr:from>
    <xdr:to>
      <xdr:col>15</xdr:col>
      <xdr:colOff>447675</xdr:colOff>
      <xdr:row>64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67</xdr:row>
      <xdr:rowOff>114300</xdr:rowOff>
    </xdr:from>
    <xdr:to>
      <xdr:col>15</xdr:col>
      <xdr:colOff>447675</xdr:colOff>
      <xdr:row>82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428624</xdr:colOff>
      <xdr:row>84</xdr:row>
      <xdr:rowOff>152400</xdr:rowOff>
    </xdr:from>
    <xdr:to>
      <xdr:col>18</xdr:col>
      <xdr:colOff>19049</xdr:colOff>
      <xdr:row>100</xdr:row>
      <xdr:rowOff>114300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504825</xdr:colOff>
      <xdr:row>103</xdr:row>
      <xdr:rowOff>114300</xdr:rowOff>
    </xdr:from>
    <xdr:to>
      <xdr:col>15</xdr:col>
      <xdr:colOff>200025</xdr:colOff>
      <xdr:row>118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104775</xdr:colOff>
      <xdr:row>120</xdr:row>
      <xdr:rowOff>133350</xdr:rowOff>
    </xdr:from>
    <xdr:to>
      <xdr:col>15</xdr:col>
      <xdr:colOff>409575</xdr:colOff>
      <xdr:row>135</xdr:row>
      <xdr:rowOff>19050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152400</xdr:colOff>
      <xdr:row>136</xdr:row>
      <xdr:rowOff>142875</xdr:rowOff>
    </xdr:from>
    <xdr:to>
      <xdr:col>15</xdr:col>
      <xdr:colOff>457200</xdr:colOff>
      <xdr:row>151</xdr:row>
      <xdr:rowOff>28575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542925</xdr:colOff>
      <xdr:row>17</xdr:row>
      <xdr:rowOff>142875</xdr:rowOff>
    </xdr:from>
    <xdr:to>
      <xdr:col>15</xdr:col>
      <xdr:colOff>238125</xdr:colOff>
      <xdr:row>32</xdr:row>
      <xdr:rowOff>28575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590550</xdr:colOff>
      <xdr:row>1</xdr:row>
      <xdr:rowOff>104775</xdr:rowOff>
    </xdr:from>
    <xdr:to>
      <xdr:col>15</xdr:col>
      <xdr:colOff>285750</xdr:colOff>
      <xdr:row>15</xdr:row>
      <xdr:rowOff>180975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285750</xdr:colOff>
      <xdr:row>157</xdr:row>
      <xdr:rowOff>0</xdr:rowOff>
    </xdr:from>
    <xdr:to>
      <xdr:col>20</xdr:col>
      <xdr:colOff>95250</xdr:colOff>
      <xdr:row>176</xdr:row>
      <xdr:rowOff>104775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38100</xdr:rowOff>
    </xdr:from>
    <xdr:to>
      <xdr:col>14</xdr:col>
      <xdr:colOff>381000</xdr:colOff>
      <xdr:row>15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400049</xdr:colOff>
      <xdr:row>17</xdr:row>
      <xdr:rowOff>104774</xdr:rowOff>
    </xdr:from>
    <xdr:to>
      <xdr:col>14</xdr:col>
      <xdr:colOff>409574</xdr:colOff>
      <xdr:row>34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361949</xdr:colOff>
      <xdr:row>37</xdr:row>
      <xdr:rowOff>9525</xdr:rowOff>
    </xdr:from>
    <xdr:to>
      <xdr:col>14</xdr:col>
      <xdr:colOff>333374</xdr:colOff>
      <xdr:row>51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419099</xdr:colOff>
      <xdr:row>70</xdr:row>
      <xdr:rowOff>28575</xdr:rowOff>
    </xdr:from>
    <xdr:to>
      <xdr:col>17</xdr:col>
      <xdr:colOff>238125</xdr:colOff>
      <xdr:row>84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85725</xdr:colOff>
      <xdr:row>87</xdr:row>
      <xdr:rowOff>57150</xdr:rowOff>
    </xdr:from>
    <xdr:to>
      <xdr:col>13</xdr:col>
      <xdr:colOff>390525</xdr:colOff>
      <xdr:row>101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103</xdr:row>
      <xdr:rowOff>76200</xdr:rowOff>
    </xdr:from>
    <xdr:to>
      <xdr:col>13</xdr:col>
      <xdr:colOff>314325</xdr:colOff>
      <xdr:row>117</xdr:row>
      <xdr:rowOff>152400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447674</xdr:colOff>
      <xdr:row>53</xdr:row>
      <xdr:rowOff>114300</xdr:rowOff>
    </xdr:from>
    <xdr:to>
      <xdr:col>14</xdr:col>
      <xdr:colOff>400049</xdr:colOff>
      <xdr:row>68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28574</xdr:colOff>
      <xdr:row>119</xdr:row>
      <xdr:rowOff>133349</xdr:rowOff>
    </xdr:from>
    <xdr:to>
      <xdr:col>14</xdr:col>
      <xdr:colOff>76199</xdr:colOff>
      <xdr:row>134</xdr:row>
      <xdr:rowOff>104774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457200</xdr:colOff>
      <xdr:row>136</xdr:row>
      <xdr:rowOff>114300</xdr:rowOff>
    </xdr:from>
    <xdr:to>
      <xdr:col>16</xdr:col>
      <xdr:colOff>419100</xdr:colOff>
      <xdr:row>151</xdr:row>
      <xdr:rowOff>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F180"/>
  <sheetViews>
    <sheetView tabSelected="1" topLeftCell="C145" workbookViewId="0">
      <selection activeCell="L179" sqref="L179"/>
    </sheetView>
  </sheetViews>
  <sheetFormatPr defaultRowHeight="15"/>
  <cols>
    <col min="3" max="3" width="27.7109375" bestFit="1" customWidth="1"/>
    <col min="4" max="4" width="13.42578125" style="2" bestFit="1" customWidth="1"/>
    <col min="5" max="5" width="12.28515625" style="2" bestFit="1" customWidth="1"/>
    <col min="6" max="6" width="9.140625" style="2"/>
  </cols>
  <sheetData>
    <row r="2" spans="3:6">
      <c r="C2" t="s">
        <v>3</v>
      </c>
      <c r="D2" s="2" t="s">
        <v>4</v>
      </c>
      <c r="E2" s="2" t="s">
        <v>2</v>
      </c>
      <c r="F2" s="2" t="s">
        <v>1</v>
      </c>
    </row>
    <row r="3" spans="3:6">
      <c r="C3" s="1" t="s">
        <v>6</v>
      </c>
      <c r="D3" s="3">
        <f>F3/E3</f>
        <v>72.333333333333329</v>
      </c>
      <c r="E3" s="2">
        <v>12</v>
      </c>
      <c r="F3" s="2">
        <v>868</v>
      </c>
    </row>
    <row r="4" spans="3:6">
      <c r="C4" s="1" t="s">
        <v>0</v>
      </c>
      <c r="D4" s="2">
        <f>F4/E4</f>
        <v>42</v>
      </c>
      <c r="E4" s="2">
        <v>15</v>
      </c>
      <c r="F4" s="2">
        <v>630</v>
      </c>
    </row>
    <row r="5" spans="3:6">
      <c r="C5" s="1" t="s">
        <v>5</v>
      </c>
      <c r="D5" s="2">
        <f>F5/E5</f>
        <v>42</v>
      </c>
      <c r="E5" s="2">
        <v>6</v>
      </c>
      <c r="F5" s="2">
        <v>252</v>
      </c>
    </row>
    <row r="6" spans="3:6">
      <c r="C6" s="1" t="s">
        <v>7</v>
      </c>
      <c r="D6" s="3">
        <f>F6/E6</f>
        <v>39.200000000000003</v>
      </c>
      <c r="E6" s="2">
        <v>10</v>
      </c>
      <c r="F6" s="2">
        <v>392</v>
      </c>
    </row>
    <row r="7" spans="3:6">
      <c r="E7" s="2">
        <f>SUM(E3:E6)</f>
        <v>43</v>
      </c>
    </row>
    <row r="19" spans="3:6">
      <c r="C19" t="s">
        <v>3</v>
      </c>
      <c r="D19" s="2" t="s">
        <v>4</v>
      </c>
      <c r="E19" s="2" t="s">
        <v>2</v>
      </c>
      <c r="F19" s="2" t="s">
        <v>1</v>
      </c>
    </row>
    <row r="20" spans="3:6">
      <c r="C20" s="1" t="s">
        <v>10</v>
      </c>
      <c r="D20" s="3">
        <f>F20/E20</f>
        <v>102</v>
      </c>
      <c r="E20" s="2">
        <v>1</v>
      </c>
      <c r="F20" s="2">
        <v>102</v>
      </c>
    </row>
    <row r="21" spans="3:6">
      <c r="C21" s="1" t="s">
        <v>8</v>
      </c>
      <c r="D21" s="3">
        <f>F21/E21</f>
        <v>71.666666666666671</v>
      </c>
      <c r="E21" s="2">
        <v>3</v>
      </c>
      <c r="F21" s="2">
        <v>215</v>
      </c>
    </row>
    <row r="22" spans="3:6">
      <c r="C22" s="1" t="s">
        <v>9</v>
      </c>
      <c r="D22" s="3">
        <f>F22/E22</f>
        <v>11.625</v>
      </c>
      <c r="E22" s="2">
        <v>8</v>
      </c>
      <c r="F22" s="2">
        <v>93</v>
      </c>
    </row>
    <row r="23" spans="3:6">
      <c r="E23" s="2">
        <f>SUM(E20:E22)</f>
        <v>12</v>
      </c>
    </row>
    <row r="35" spans="3:6">
      <c r="C35" t="s">
        <v>3</v>
      </c>
      <c r="D35" s="2" t="s">
        <v>4</v>
      </c>
      <c r="E35" s="2" t="s">
        <v>2</v>
      </c>
      <c r="F35" s="2" t="s">
        <v>1</v>
      </c>
    </row>
    <row r="36" spans="3:6">
      <c r="C36" s="1" t="s">
        <v>15</v>
      </c>
      <c r="D36" s="3">
        <f>F36/E36</f>
        <v>89.25</v>
      </c>
      <c r="E36" s="2">
        <v>12</v>
      </c>
      <c r="F36" s="2">
        <v>1071</v>
      </c>
    </row>
    <row r="37" spans="3:6">
      <c r="C37" s="1" t="s">
        <v>13</v>
      </c>
      <c r="D37" s="3">
        <f>F37/E37</f>
        <v>69</v>
      </c>
      <c r="E37" s="2">
        <v>9</v>
      </c>
      <c r="F37" s="2">
        <v>621</v>
      </c>
    </row>
    <row r="38" spans="3:6">
      <c r="C38" s="1" t="s">
        <v>16</v>
      </c>
      <c r="D38" s="3">
        <f>F38/E38</f>
        <v>62.333333333333336</v>
      </c>
      <c r="E38" s="2">
        <v>9</v>
      </c>
      <c r="F38" s="2">
        <v>561</v>
      </c>
    </row>
    <row r="39" spans="3:6">
      <c r="C39" s="1" t="s">
        <v>17</v>
      </c>
      <c r="D39" s="3">
        <f>F39/E39</f>
        <v>48.5</v>
      </c>
      <c r="E39" s="2">
        <v>2</v>
      </c>
      <c r="F39" s="2">
        <v>97</v>
      </c>
    </row>
    <row r="40" spans="3:6">
      <c r="C40" s="1" t="s">
        <v>11</v>
      </c>
      <c r="D40" s="3">
        <f>F40/E40</f>
        <v>24.5</v>
      </c>
      <c r="E40" s="2">
        <v>2</v>
      </c>
      <c r="F40" s="2">
        <v>49</v>
      </c>
    </row>
    <row r="41" spans="3:6">
      <c r="C41" s="1" t="s">
        <v>12</v>
      </c>
      <c r="D41" s="3">
        <f>F41/E41</f>
        <v>13.666666666666666</v>
      </c>
      <c r="E41" s="2">
        <v>3</v>
      </c>
      <c r="F41" s="2">
        <v>41</v>
      </c>
    </row>
    <row r="42" spans="3:6">
      <c r="C42" s="1" t="s">
        <v>14</v>
      </c>
      <c r="D42" s="3">
        <f>F42/E42</f>
        <v>6</v>
      </c>
      <c r="E42" s="2">
        <v>1</v>
      </c>
      <c r="F42" s="2">
        <v>6</v>
      </c>
    </row>
    <row r="52" spans="3:6">
      <c r="C52" t="s">
        <v>3</v>
      </c>
      <c r="D52" s="2" t="s">
        <v>4</v>
      </c>
      <c r="E52" s="2" t="s">
        <v>2</v>
      </c>
      <c r="F52" s="2" t="s">
        <v>1</v>
      </c>
    </row>
    <row r="53" spans="3:6">
      <c r="C53" s="1" t="s">
        <v>19</v>
      </c>
      <c r="D53" s="3">
        <f>F53/E53</f>
        <v>93.769230769230774</v>
      </c>
      <c r="E53" s="2">
        <v>39</v>
      </c>
      <c r="F53" s="2">
        <v>3657</v>
      </c>
    </row>
    <row r="54" spans="3:6">
      <c r="C54" s="1" t="s">
        <v>20</v>
      </c>
      <c r="D54" s="3">
        <f>F54/E54</f>
        <v>72.043478260869563</v>
      </c>
      <c r="E54" s="2">
        <v>23</v>
      </c>
      <c r="F54" s="2">
        <v>1657</v>
      </c>
    </row>
    <row r="55" spans="3:6">
      <c r="C55" s="1" t="s">
        <v>18</v>
      </c>
      <c r="D55" s="3">
        <f>F55/E55</f>
        <v>68.740740740740748</v>
      </c>
      <c r="E55" s="2">
        <v>27</v>
      </c>
      <c r="F55" s="2">
        <v>1856</v>
      </c>
    </row>
    <row r="56" spans="3:6">
      <c r="C56" s="1" t="s">
        <v>21</v>
      </c>
      <c r="D56" s="3">
        <f>F56/E56</f>
        <v>68</v>
      </c>
      <c r="E56" s="2">
        <v>4</v>
      </c>
      <c r="F56" s="2">
        <v>272</v>
      </c>
    </row>
    <row r="68" spans="3:6">
      <c r="C68" t="s">
        <v>3</v>
      </c>
      <c r="D68" s="2" t="s">
        <v>4</v>
      </c>
      <c r="E68" s="2" t="s">
        <v>2</v>
      </c>
      <c r="F68" s="2" t="s">
        <v>1</v>
      </c>
    </row>
    <row r="69" spans="3:6">
      <c r="C69" s="1" t="s">
        <v>23</v>
      </c>
      <c r="D69" s="3">
        <f>F69/E69</f>
        <v>94.666666666666671</v>
      </c>
      <c r="E69" s="2">
        <v>3</v>
      </c>
      <c r="F69" s="2">
        <v>284</v>
      </c>
    </row>
    <row r="70" spans="3:6">
      <c r="C70" s="1" t="s">
        <v>24</v>
      </c>
      <c r="D70" s="3">
        <f>F70/E70</f>
        <v>89.666666666666671</v>
      </c>
      <c r="E70" s="2">
        <v>3</v>
      </c>
      <c r="F70" s="2">
        <v>269</v>
      </c>
    </row>
    <row r="71" spans="3:6">
      <c r="C71" s="1" t="s">
        <v>25</v>
      </c>
      <c r="D71" s="3">
        <f>F71/E71</f>
        <v>67</v>
      </c>
      <c r="E71" s="2">
        <v>3</v>
      </c>
      <c r="F71" s="2">
        <v>201</v>
      </c>
    </row>
    <row r="72" spans="3:6">
      <c r="C72" s="1" t="s">
        <v>22</v>
      </c>
      <c r="D72" s="3">
        <f>F72/E72</f>
        <v>15.666666666666666</v>
      </c>
      <c r="E72" s="2">
        <v>3</v>
      </c>
      <c r="F72" s="2">
        <v>47</v>
      </c>
    </row>
    <row r="86" spans="3:6">
      <c r="C86" t="s">
        <v>3</v>
      </c>
      <c r="D86" s="2" t="s">
        <v>4</v>
      </c>
      <c r="E86" s="2" t="s">
        <v>2</v>
      </c>
      <c r="F86" s="2" t="s">
        <v>1</v>
      </c>
    </row>
    <row r="87" spans="3:6">
      <c r="C87" s="1" t="s">
        <v>29</v>
      </c>
      <c r="D87" s="3">
        <f>F87/E87</f>
        <v>112.42857142857143</v>
      </c>
      <c r="E87" s="2">
        <v>7</v>
      </c>
      <c r="F87" s="2">
        <v>787</v>
      </c>
    </row>
    <row r="88" spans="3:6">
      <c r="C88" s="1" t="s">
        <v>27</v>
      </c>
      <c r="D88" s="3">
        <f>F88/E88</f>
        <v>73</v>
      </c>
      <c r="E88" s="2">
        <v>1</v>
      </c>
      <c r="F88" s="2">
        <v>73</v>
      </c>
    </row>
    <row r="89" spans="3:6">
      <c r="C89" s="1" t="s">
        <v>30</v>
      </c>
      <c r="D89" s="3">
        <f>F89/E89</f>
        <v>62.5</v>
      </c>
      <c r="E89" s="2">
        <v>2</v>
      </c>
      <c r="F89" s="2">
        <v>125</v>
      </c>
    </row>
    <row r="90" spans="3:6">
      <c r="C90" s="1" t="s">
        <v>31</v>
      </c>
      <c r="D90" s="3">
        <f>F90/E90</f>
        <v>47.916666666666664</v>
      </c>
      <c r="E90" s="2">
        <v>12</v>
      </c>
      <c r="F90" s="2">
        <v>575</v>
      </c>
    </row>
    <row r="91" spans="3:6">
      <c r="C91" s="1" t="s">
        <v>32</v>
      </c>
      <c r="D91" s="3">
        <f>F91/E91</f>
        <v>44.75</v>
      </c>
      <c r="E91" s="2">
        <v>8</v>
      </c>
      <c r="F91" s="2">
        <v>358</v>
      </c>
    </row>
    <row r="92" spans="3:6">
      <c r="C92" s="1" t="s">
        <v>28</v>
      </c>
      <c r="D92" s="3">
        <f>F92/E92</f>
        <v>30.846153846153847</v>
      </c>
      <c r="E92" s="2">
        <v>13</v>
      </c>
      <c r="F92" s="2">
        <v>401</v>
      </c>
    </row>
    <row r="93" spans="3:6">
      <c r="C93" s="1" t="s">
        <v>33</v>
      </c>
      <c r="D93" s="3">
        <f>F93/E93</f>
        <v>29.333333333333332</v>
      </c>
      <c r="E93" s="2">
        <v>6</v>
      </c>
      <c r="F93" s="2">
        <v>176</v>
      </c>
    </row>
    <row r="94" spans="3:6">
      <c r="C94" s="1" t="s">
        <v>26</v>
      </c>
      <c r="D94" s="3">
        <f>F94/E94</f>
        <v>23</v>
      </c>
      <c r="E94" s="2">
        <v>1</v>
      </c>
      <c r="F94" s="2">
        <v>23</v>
      </c>
    </row>
    <row r="104" spans="3:6">
      <c r="C104" t="s">
        <v>3</v>
      </c>
      <c r="D104" s="2" t="s">
        <v>4</v>
      </c>
      <c r="E104" s="2" t="s">
        <v>2</v>
      </c>
      <c r="F104" s="2" t="s">
        <v>1</v>
      </c>
    </row>
    <row r="105" spans="3:6">
      <c r="C105" s="1" t="s">
        <v>35</v>
      </c>
      <c r="D105" s="3">
        <f>F105/E105</f>
        <v>78.5</v>
      </c>
      <c r="E105" s="2">
        <v>4</v>
      </c>
      <c r="F105" s="2">
        <v>314</v>
      </c>
    </row>
    <row r="106" spans="3:6">
      <c r="C106" s="1" t="s">
        <v>34</v>
      </c>
      <c r="D106" s="3">
        <f>F106/E106</f>
        <v>31.555555555555557</v>
      </c>
      <c r="E106" s="2">
        <v>9</v>
      </c>
      <c r="F106" s="2">
        <v>284</v>
      </c>
    </row>
    <row r="107" spans="3:6">
      <c r="C107" s="1" t="s">
        <v>36</v>
      </c>
      <c r="D107" s="3">
        <f>F107/E107</f>
        <v>30.260869565217391</v>
      </c>
      <c r="E107" s="2">
        <v>23</v>
      </c>
      <c r="F107" s="2">
        <v>696</v>
      </c>
    </row>
    <row r="108" spans="3:6">
      <c r="C108" s="1" t="s">
        <v>37</v>
      </c>
      <c r="D108" s="3">
        <f>F108/E108</f>
        <v>24.166666666666668</v>
      </c>
      <c r="E108" s="2">
        <v>6</v>
      </c>
      <c r="F108" s="2">
        <v>145</v>
      </c>
    </row>
    <row r="122" spans="3:6">
      <c r="C122" t="s">
        <v>3</v>
      </c>
      <c r="D122" s="2" t="s">
        <v>4</v>
      </c>
      <c r="E122" s="2" t="s">
        <v>2</v>
      </c>
      <c r="F122" s="2" t="s">
        <v>1</v>
      </c>
    </row>
    <row r="123" spans="3:6">
      <c r="C123" s="1" t="s">
        <v>42</v>
      </c>
      <c r="D123" s="2">
        <f>F123/E123</f>
        <v>1460</v>
      </c>
      <c r="E123" s="2">
        <v>2</v>
      </c>
      <c r="F123" s="2">
        <v>2920</v>
      </c>
    </row>
    <row r="124" spans="3:6">
      <c r="C124" s="1" t="s">
        <v>41</v>
      </c>
      <c r="D124" s="3">
        <f>F124/E124</f>
        <v>138</v>
      </c>
      <c r="E124" s="2">
        <v>3</v>
      </c>
      <c r="F124" s="2">
        <v>414</v>
      </c>
    </row>
    <row r="125" spans="3:6">
      <c r="C125" s="1" t="s">
        <v>39</v>
      </c>
      <c r="D125" s="3">
        <f>F125/E125</f>
        <v>90.71875</v>
      </c>
      <c r="E125" s="2">
        <v>32</v>
      </c>
      <c r="F125" s="2">
        <v>2903</v>
      </c>
    </row>
    <row r="126" spans="3:6">
      <c r="C126" s="1" t="s">
        <v>40</v>
      </c>
      <c r="D126" s="3">
        <f>F126/E126</f>
        <v>68.222222222222229</v>
      </c>
      <c r="E126" s="2">
        <v>9</v>
      </c>
      <c r="F126" s="2">
        <v>614</v>
      </c>
    </row>
    <row r="127" spans="3:6">
      <c r="C127" s="1" t="s">
        <v>38</v>
      </c>
      <c r="D127" s="3">
        <f>F127/E127</f>
        <v>59.3125</v>
      </c>
      <c r="E127" s="2">
        <v>16</v>
      </c>
      <c r="F127" s="2">
        <v>949</v>
      </c>
    </row>
    <row r="138" spans="3:6">
      <c r="C138" t="s">
        <v>3</v>
      </c>
      <c r="D138" s="2" t="s">
        <v>4</v>
      </c>
      <c r="E138" s="2" t="s">
        <v>2</v>
      </c>
      <c r="F138" s="2" t="s">
        <v>1</v>
      </c>
    </row>
    <row r="139" spans="3:6">
      <c r="C139" s="1" t="s">
        <v>45</v>
      </c>
      <c r="D139" s="3">
        <f>F139/E139</f>
        <v>199.5</v>
      </c>
      <c r="E139" s="2">
        <v>4</v>
      </c>
      <c r="F139" s="2">
        <v>798</v>
      </c>
    </row>
    <row r="140" spans="3:6">
      <c r="C140" s="1" t="s">
        <v>43</v>
      </c>
      <c r="D140" s="2">
        <f>F140/E140</f>
        <v>145</v>
      </c>
      <c r="E140" s="2">
        <v>1</v>
      </c>
      <c r="F140" s="2">
        <v>145</v>
      </c>
    </row>
    <row r="141" spans="3:6">
      <c r="C141" s="1" t="s">
        <v>46</v>
      </c>
      <c r="D141" s="3">
        <f>F141/E141</f>
        <v>115.8</v>
      </c>
      <c r="E141" s="2">
        <v>15</v>
      </c>
      <c r="F141" s="2">
        <v>1737</v>
      </c>
    </row>
    <row r="142" spans="3:6">
      <c r="C142" s="1" t="s">
        <v>44</v>
      </c>
      <c r="D142" s="3">
        <f>F142/E142</f>
        <v>82.75</v>
      </c>
      <c r="E142" s="2">
        <v>4</v>
      </c>
      <c r="F142" s="2">
        <v>331</v>
      </c>
    </row>
    <row r="155" spans="3:6">
      <c r="C155" t="s">
        <v>3</v>
      </c>
      <c r="D155" s="2" t="s">
        <v>4</v>
      </c>
      <c r="E155" s="2" t="s">
        <v>2</v>
      </c>
      <c r="F155" s="2" t="s">
        <v>1</v>
      </c>
    </row>
    <row r="156" spans="3:6">
      <c r="C156" s="1" t="s">
        <v>71</v>
      </c>
      <c r="D156" s="3">
        <f>F156/E156</f>
        <v>160.5</v>
      </c>
      <c r="E156" s="2">
        <v>6</v>
      </c>
      <c r="F156" s="2">
        <v>963</v>
      </c>
    </row>
    <row r="157" spans="3:6">
      <c r="C157" t="s">
        <v>56</v>
      </c>
      <c r="D157" s="3">
        <f>F157/E157</f>
        <v>135.625</v>
      </c>
      <c r="E157" s="2">
        <v>8</v>
      </c>
      <c r="F157" s="2">
        <v>1085</v>
      </c>
    </row>
    <row r="158" spans="3:6">
      <c r="C158" s="1" t="s">
        <v>68</v>
      </c>
      <c r="D158" s="3">
        <f>F158/E158</f>
        <v>125.45833333333333</v>
      </c>
      <c r="E158" s="2">
        <v>24</v>
      </c>
      <c r="F158" s="2">
        <v>3011</v>
      </c>
    </row>
    <row r="159" spans="3:6">
      <c r="C159" t="s">
        <v>55</v>
      </c>
      <c r="D159" s="2">
        <f>F159/E159</f>
        <v>98</v>
      </c>
      <c r="E159" s="2">
        <v>2</v>
      </c>
      <c r="F159" s="2">
        <v>196</v>
      </c>
    </row>
    <row r="160" spans="3:6">
      <c r="C160" s="1" t="s">
        <v>70</v>
      </c>
      <c r="D160" s="3">
        <f>F160/E160</f>
        <v>89.147540983606561</v>
      </c>
      <c r="E160" s="2">
        <v>61</v>
      </c>
      <c r="F160" s="2">
        <v>5438</v>
      </c>
    </row>
    <row r="161" spans="3:6">
      <c r="C161" t="s">
        <v>60</v>
      </c>
      <c r="D161" s="3">
        <f>F161/E161</f>
        <v>87.555555555555557</v>
      </c>
      <c r="E161" s="2">
        <v>18</v>
      </c>
      <c r="F161" s="2">
        <v>1576</v>
      </c>
    </row>
    <row r="162" spans="3:6">
      <c r="C162" t="s">
        <v>49</v>
      </c>
      <c r="D162" s="3">
        <f>F162/E162</f>
        <v>84.916666666666671</v>
      </c>
      <c r="E162" s="2">
        <v>24</v>
      </c>
      <c r="F162" s="2">
        <v>2038</v>
      </c>
    </row>
    <row r="163" spans="3:6">
      <c r="C163" t="s">
        <v>58</v>
      </c>
      <c r="D163" s="3">
        <f>F163/E163</f>
        <v>80.021505376344081</v>
      </c>
      <c r="E163" s="2">
        <v>93</v>
      </c>
      <c r="F163" s="2">
        <v>7442</v>
      </c>
    </row>
    <row r="164" spans="3:6">
      <c r="C164" s="1" t="s">
        <v>64</v>
      </c>
      <c r="D164" s="3">
        <f>F164/E164</f>
        <v>78.5</v>
      </c>
      <c r="E164" s="2">
        <v>4</v>
      </c>
      <c r="F164" s="2">
        <v>314</v>
      </c>
    </row>
    <row r="165" spans="3:6">
      <c r="C165" s="1" t="s">
        <v>69</v>
      </c>
      <c r="D165" s="3">
        <f>F165/E165</f>
        <v>67.5</v>
      </c>
      <c r="E165" s="2">
        <v>6</v>
      </c>
      <c r="F165" s="2">
        <v>405</v>
      </c>
    </row>
    <row r="166" spans="3:6">
      <c r="C166" t="s">
        <v>51</v>
      </c>
      <c r="D166" s="3">
        <f>F166/E166</f>
        <v>66.75</v>
      </c>
      <c r="E166" s="2">
        <v>12</v>
      </c>
      <c r="F166" s="2">
        <v>801</v>
      </c>
    </row>
    <row r="167" spans="3:6">
      <c r="C167" t="s">
        <v>53</v>
      </c>
      <c r="D167" s="3">
        <f>F167/E167</f>
        <v>64.368421052631575</v>
      </c>
      <c r="E167" s="2">
        <v>38</v>
      </c>
      <c r="F167" s="2">
        <v>2446</v>
      </c>
    </row>
    <row r="168" spans="3:6">
      <c r="C168" t="s">
        <v>57</v>
      </c>
      <c r="D168" s="3">
        <f>F168/E168</f>
        <v>61.833333333333336</v>
      </c>
      <c r="E168" s="2">
        <v>6</v>
      </c>
      <c r="F168" s="2">
        <v>371</v>
      </c>
    </row>
    <row r="169" spans="3:6">
      <c r="C169" s="1" t="s">
        <v>54</v>
      </c>
      <c r="D169" s="3">
        <f>F169/E169</f>
        <v>56.833333333333336</v>
      </c>
      <c r="E169" s="2">
        <v>6</v>
      </c>
      <c r="F169" s="2">
        <v>341</v>
      </c>
    </row>
    <row r="170" spans="3:6">
      <c r="C170" t="s">
        <v>61</v>
      </c>
      <c r="D170" s="3">
        <f>F170/E170</f>
        <v>56.462962962962962</v>
      </c>
      <c r="E170" s="2">
        <v>54</v>
      </c>
      <c r="F170" s="2">
        <v>3049</v>
      </c>
    </row>
    <row r="171" spans="3:6">
      <c r="C171" s="1" t="s">
        <v>48</v>
      </c>
      <c r="D171" s="3">
        <f>F171/E171</f>
        <v>56</v>
      </c>
      <c r="E171" s="2">
        <v>12</v>
      </c>
      <c r="F171" s="2">
        <v>672</v>
      </c>
    </row>
    <row r="172" spans="3:6">
      <c r="C172" t="s">
        <v>47</v>
      </c>
      <c r="D172" s="3">
        <f>F172/E172</f>
        <v>49.813953488372093</v>
      </c>
      <c r="E172" s="2">
        <v>43</v>
      </c>
      <c r="F172" s="2">
        <v>2142</v>
      </c>
    </row>
    <row r="173" spans="3:6">
      <c r="C173" s="1" t="s">
        <v>62</v>
      </c>
      <c r="D173" s="2">
        <f>F173/E173</f>
        <v>47</v>
      </c>
      <c r="E173" s="2">
        <v>3</v>
      </c>
      <c r="F173" s="2">
        <v>141</v>
      </c>
    </row>
    <row r="174" spans="3:6">
      <c r="C174" t="s">
        <v>50</v>
      </c>
      <c r="D174" s="3">
        <f>F174/E174</f>
        <v>46.791666666666664</v>
      </c>
      <c r="E174" s="2">
        <v>24</v>
      </c>
      <c r="F174" s="2">
        <v>1123</v>
      </c>
    </row>
    <row r="175" spans="3:6">
      <c r="C175" t="s">
        <v>59</v>
      </c>
      <c r="D175" s="3">
        <f>F175/E175</f>
        <v>44.333333333333336</v>
      </c>
      <c r="E175" s="2">
        <v>12</v>
      </c>
      <c r="F175" s="2">
        <v>532</v>
      </c>
    </row>
    <row r="176" spans="3:6">
      <c r="C176" s="1" t="s">
        <v>67</v>
      </c>
      <c r="D176" s="3">
        <f>F176/E176</f>
        <v>44.333333333333336</v>
      </c>
      <c r="E176" s="2">
        <v>3</v>
      </c>
      <c r="F176" s="2">
        <v>133</v>
      </c>
    </row>
    <row r="177" spans="3:6">
      <c r="C177" t="s">
        <v>52</v>
      </c>
      <c r="D177" s="3">
        <f>F177/E177</f>
        <v>34.166666666666664</v>
      </c>
      <c r="E177" s="2">
        <v>12</v>
      </c>
      <c r="F177" s="2">
        <v>410</v>
      </c>
    </row>
    <row r="178" spans="3:6">
      <c r="C178" s="1" t="s">
        <v>63</v>
      </c>
      <c r="D178" s="3">
        <f>F178/E178</f>
        <v>31.555555555555557</v>
      </c>
      <c r="E178" s="2">
        <v>9</v>
      </c>
      <c r="F178" s="2">
        <v>284</v>
      </c>
    </row>
    <row r="179" spans="3:6">
      <c r="C179" s="1" t="s">
        <v>65</v>
      </c>
      <c r="D179" s="3">
        <f>F179/E179</f>
        <v>30.260869565217391</v>
      </c>
      <c r="E179" s="2">
        <v>23</v>
      </c>
      <c r="F179" s="2">
        <v>696</v>
      </c>
    </row>
    <row r="180" spans="3:6">
      <c r="C180" s="1" t="s">
        <v>66</v>
      </c>
      <c r="D180" s="3">
        <f>F180/E180</f>
        <v>24.166666666666668</v>
      </c>
      <c r="E180" s="2">
        <v>6</v>
      </c>
      <c r="F180" s="2">
        <v>145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50"/>
  <sheetViews>
    <sheetView topLeftCell="A70" workbookViewId="0">
      <selection activeCell="E130" sqref="E130"/>
    </sheetView>
  </sheetViews>
  <sheetFormatPr defaultRowHeight="15"/>
  <cols>
    <col min="1" max="1" width="30.7109375" customWidth="1"/>
    <col min="2" max="2" width="13.42578125" style="2" bestFit="1" customWidth="1"/>
    <col min="3" max="3" width="12.28515625" style="2" bestFit="1" customWidth="1"/>
    <col min="4" max="4" width="10.5703125" style="2" customWidth="1"/>
  </cols>
  <sheetData>
    <row r="2" spans="1:4">
      <c r="A2" t="s">
        <v>79</v>
      </c>
    </row>
    <row r="3" spans="1:4">
      <c r="A3" s="20" t="s">
        <v>3</v>
      </c>
      <c r="B3" s="21" t="s">
        <v>4</v>
      </c>
      <c r="C3" s="21" t="s">
        <v>2</v>
      </c>
      <c r="D3" s="21" t="s">
        <v>1</v>
      </c>
    </row>
    <row r="4" spans="1:4">
      <c r="A4" s="22" t="s">
        <v>77</v>
      </c>
      <c r="B4" s="23">
        <f>D4/C4</f>
        <v>259</v>
      </c>
      <c r="C4" s="24">
        <v>2</v>
      </c>
      <c r="D4" s="24">
        <v>518</v>
      </c>
    </row>
    <row r="5" spans="1:4">
      <c r="A5" s="22" t="s">
        <v>73</v>
      </c>
      <c r="B5" s="23">
        <f>D5/C5</f>
        <v>71.25</v>
      </c>
      <c r="C5" s="24">
        <v>12</v>
      </c>
      <c r="D5" s="24">
        <v>855</v>
      </c>
    </row>
    <row r="6" spans="1:4">
      <c r="A6" s="22" t="s">
        <v>75</v>
      </c>
      <c r="B6" s="23">
        <f>D6/C6</f>
        <v>64.8</v>
      </c>
      <c r="C6" s="24">
        <v>15</v>
      </c>
      <c r="D6" s="24">
        <v>972</v>
      </c>
    </row>
    <row r="7" spans="1:4">
      <c r="A7" s="22" t="s">
        <v>78</v>
      </c>
      <c r="B7" s="23">
        <f>D7/C7</f>
        <v>63.4</v>
      </c>
      <c r="C7" s="24">
        <v>5</v>
      </c>
      <c r="D7" s="24">
        <v>317</v>
      </c>
    </row>
    <row r="8" spans="1:4">
      <c r="A8" s="22" t="s">
        <v>74</v>
      </c>
      <c r="B8" s="23">
        <f>D8/C8</f>
        <v>59.6</v>
      </c>
      <c r="C8" s="24">
        <v>5</v>
      </c>
      <c r="D8" s="24">
        <v>298</v>
      </c>
    </row>
    <row r="9" spans="1:4">
      <c r="A9" s="22" t="s">
        <v>72</v>
      </c>
      <c r="B9" s="23">
        <f>D9/C9</f>
        <v>44.545454545454547</v>
      </c>
      <c r="C9" s="24">
        <v>22</v>
      </c>
      <c r="D9" s="24">
        <v>980</v>
      </c>
    </row>
    <row r="10" spans="1:4">
      <c r="A10" s="22" t="s">
        <v>76</v>
      </c>
      <c r="B10" s="23">
        <f>D10/C10</f>
        <v>35.25</v>
      </c>
      <c r="C10" s="24">
        <v>8</v>
      </c>
      <c r="D10" s="24">
        <v>282</v>
      </c>
    </row>
    <row r="11" spans="1:4">
      <c r="B11" s="3">
        <f>D11/C11</f>
        <v>61.188405797101453</v>
      </c>
      <c r="C11" s="2">
        <f>SUM(C4:C10)</f>
        <v>69</v>
      </c>
      <c r="D11" s="2">
        <f>SUM(D4:D10)</f>
        <v>4222</v>
      </c>
    </row>
    <row r="19" spans="1:4">
      <c r="A19" t="s">
        <v>81</v>
      </c>
    </row>
    <row r="20" spans="1:4">
      <c r="A20" s="9" t="s">
        <v>3</v>
      </c>
      <c r="B20" s="10" t="s">
        <v>4</v>
      </c>
      <c r="C20" s="10" t="s">
        <v>2</v>
      </c>
      <c r="D20" s="10" t="s">
        <v>1</v>
      </c>
    </row>
    <row r="21" spans="1:4">
      <c r="A21" s="4" t="s">
        <v>84</v>
      </c>
      <c r="B21" s="3">
        <f>D21/C21</f>
        <v>134.5</v>
      </c>
      <c r="C21" s="2">
        <v>2</v>
      </c>
      <c r="D21" s="2">
        <v>269</v>
      </c>
    </row>
    <row r="22" spans="1:4">
      <c r="A22" s="4" t="s">
        <v>87</v>
      </c>
      <c r="B22" s="3">
        <f>D22/C22</f>
        <v>123.65217391304348</v>
      </c>
      <c r="C22" s="2">
        <v>23</v>
      </c>
      <c r="D22" s="2">
        <v>2844</v>
      </c>
    </row>
    <row r="23" spans="1:4">
      <c r="A23" s="4" t="s">
        <v>80</v>
      </c>
      <c r="B23" s="3">
        <f>D23/C23</f>
        <v>89.92307692307692</v>
      </c>
      <c r="C23" s="2">
        <v>13</v>
      </c>
      <c r="D23" s="2">
        <v>1169</v>
      </c>
    </row>
    <row r="24" spans="1:4">
      <c r="A24" s="4" t="s">
        <v>85</v>
      </c>
      <c r="B24" s="3">
        <f>D24/C24</f>
        <v>88.2</v>
      </c>
      <c r="C24" s="2">
        <v>15</v>
      </c>
      <c r="D24" s="2">
        <v>1323</v>
      </c>
    </row>
    <row r="25" spans="1:4">
      <c r="A25" s="4" t="s">
        <v>86</v>
      </c>
      <c r="B25" s="3">
        <f>D25/C25</f>
        <v>67.94</v>
      </c>
      <c r="C25" s="2">
        <v>50</v>
      </c>
      <c r="D25" s="2">
        <v>3397</v>
      </c>
    </row>
    <row r="26" spans="1:4">
      <c r="A26" s="4" t="s">
        <v>82</v>
      </c>
      <c r="B26" s="3">
        <f>D26/C26</f>
        <v>58.111111111111114</v>
      </c>
      <c r="C26" s="2">
        <v>9</v>
      </c>
      <c r="D26" s="2">
        <v>523</v>
      </c>
    </row>
    <row r="27" spans="1:4">
      <c r="A27" s="4" t="s">
        <v>83</v>
      </c>
      <c r="B27" s="3">
        <f>D27/C27</f>
        <v>52.611111111111114</v>
      </c>
      <c r="C27" s="2">
        <v>18</v>
      </c>
      <c r="D27" s="2">
        <v>947</v>
      </c>
    </row>
    <row r="28" spans="1:4">
      <c r="A28" s="4" t="s">
        <v>88</v>
      </c>
      <c r="B28" s="2">
        <f>D28/C28</f>
        <v>52</v>
      </c>
      <c r="C28" s="2">
        <v>1</v>
      </c>
      <c r="D28" s="2">
        <v>52</v>
      </c>
    </row>
    <row r="29" spans="1:4">
      <c r="B29" s="3">
        <f>D29/C29</f>
        <v>80.335877862595424</v>
      </c>
      <c r="C29" s="3">
        <f>SUM(C21:C28)</f>
        <v>131</v>
      </c>
      <c r="D29" s="3">
        <f>SUM(D21:D28)</f>
        <v>10524</v>
      </c>
    </row>
    <row r="34" spans="1:4">
      <c r="A34" t="s">
        <v>98</v>
      </c>
    </row>
    <row r="35" spans="1:4">
      <c r="A35" s="9" t="s">
        <v>3</v>
      </c>
      <c r="B35" s="10" t="s">
        <v>4</v>
      </c>
      <c r="C35" s="10" t="s">
        <v>2</v>
      </c>
      <c r="D35" s="10" t="s">
        <v>1</v>
      </c>
    </row>
    <row r="36" spans="1:4">
      <c r="A36" s="4" t="s">
        <v>93</v>
      </c>
      <c r="B36" s="6">
        <f>D36/C36</f>
        <v>145.5</v>
      </c>
      <c r="C36" s="2">
        <v>12</v>
      </c>
      <c r="D36" s="2">
        <v>1746</v>
      </c>
    </row>
    <row r="37" spans="1:4">
      <c r="A37" s="4" t="s">
        <v>89</v>
      </c>
      <c r="B37" s="6">
        <f>D37/C37</f>
        <v>133.5</v>
      </c>
      <c r="C37" s="2">
        <v>10</v>
      </c>
      <c r="D37" s="2">
        <v>1335</v>
      </c>
    </row>
    <row r="38" spans="1:4">
      <c r="A38" s="4" t="s">
        <v>95</v>
      </c>
      <c r="B38" s="6">
        <f>D38/C38</f>
        <v>69.82352941176471</v>
      </c>
      <c r="C38" s="2">
        <v>17</v>
      </c>
      <c r="D38" s="2">
        <v>1187</v>
      </c>
    </row>
    <row r="39" spans="1:4">
      <c r="A39" s="4" t="s">
        <v>91</v>
      </c>
      <c r="B39" s="6">
        <f>D39/C39</f>
        <v>65.875</v>
      </c>
      <c r="C39" s="2">
        <v>16</v>
      </c>
      <c r="D39" s="2">
        <v>1054</v>
      </c>
    </row>
    <row r="40" spans="1:4">
      <c r="A40" s="4" t="s">
        <v>96</v>
      </c>
      <c r="B40" s="7">
        <f>D40/C40</f>
        <v>56</v>
      </c>
      <c r="C40" s="2">
        <v>1</v>
      </c>
      <c r="D40" s="2">
        <v>56</v>
      </c>
    </row>
    <row r="41" spans="1:4">
      <c r="A41" s="4" t="s">
        <v>92</v>
      </c>
      <c r="B41" s="6">
        <f>D41/C41</f>
        <v>50</v>
      </c>
      <c r="C41" s="2">
        <v>5</v>
      </c>
      <c r="D41" s="2">
        <v>250</v>
      </c>
    </row>
    <row r="42" spans="1:4">
      <c r="A42" s="4" t="s">
        <v>90</v>
      </c>
      <c r="B42" s="6">
        <f>D42/C42</f>
        <v>48.75</v>
      </c>
      <c r="C42" s="2">
        <v>8</v>
      </c>
      <c r="D42" s="2">
        <v>390</v>
      </c>
    </row>
    <row r="43" spans="1:4">
      <c r="A43" s="4" t="s">
        <v>94</v>
      </c>
      <c r="B43" s="6">
        <f>D43/C43</f>
        <v>45.5</v>
      </c>
      <c r="C43" s="2">
        <v>4</v>
      </c>
      <c r="D43" s="2">
        <v>182</v>
      </c>
    </row>
    <row r="44" spans="1:4">
      <c r="A44" s="4" t="s">
        <v>97</v>
      </c>
      <c r="B44" s="8">
        <f>D44/C44</f>
        <v>36.666666666666664</v>
      </c>
      <c r="C44" s="2">
        <v>3</v>
      </c>
      <c r="D44" s="2">
        <v>110</v>
      </c>
    </row>
    <row r="45" spans="1:4">
      <c r="B45" s="19">
        <f>D45/C45</f>
        <v>83.026315789473685</v>
      </c>
      <c r="C45" s="19">
        <f>SUM(C36:C44)</f>
        <v>76</v>
      </c>
      <c r="D45" s="19">
        <f>SUM(D36:D44)</f>
        <v>6310</v>
      </c>
    </row>
    <row r="52" spans="1:4">
      <c r="A52" t="s">
        <v>100</v>
      </c>
    </row>
    <row r="53" spans="1:4">
      <c r="A53" s="9" t="s">
        <v>3</v>
      </c>
      <c r="B53" s="10" t="s">
        <v>4</v>
      </c>
      <c r="C53" s="10" t="s">
        <v>2</v>
      </c>
      <c r="D53" s="10" t="s">
        <v>1</v>
      </c>
    </row>
    <row r="54" spans="1:4">
      <c r="A54" s="4" t="s">
        <v>99</v>
      </c>
      <c r="B54" s="5">
        <f>D54/C54</f>
        <v>261.66666666666669</v>
      </c>
      <c r="C54" s="2">
        <v>6</v>
      </c>
      <c r="D54" s="2">
        <v>1570</v>
      </c>
    </row>
    <row r="55" spans="1:4">
      <c r="A55" s="4" t="s">
        <v>101</v>
      </c>
      <c r="B55" s="5">
        <f>D55/C55</f>
        <v>114.2</v>
      </c>
      <c r="C55" s="2">
        <v>5</v>
      </c>
      <c r="D55" s="2">
        <v>571</v>
      </c>
    </row>
    <row r="56" spans="1:4">
      <c r="A56" s="4" t="s">
        <v>102</v>
      </c>
      <c r="B56" s="5">
        <f>D56/C56</f>
        <v>81.285714285714292</v>
      </c>
      <c r="C56" s="2">
        <v>7</v>
      </c>
      <c r="D56" s="2">
        <v>569</v>
      </c>
    </row>
    <row r="57" spans="1:4">
      <c r="A57" s="4" t="s">
        <v>104</v>
      </c>
      <c r="B57" s="5">
        <f>D57/C57</f>
        <v>76.8</v>
      </c>
      <c r="C57" s="2">
        <v>20</v>
      </c>
      <c r="D57" s="2">
        <v>1536</v>
      </c>
    </row>
    <row r="58" spans="1:4">
      <c r="A58" s="4" t="s">
        <v>103</v>
      </c>
      <c r="B58" s="5">
        <f>D58/C58</f>
        <v>72.75</v>
      </c>
      <c r="C58" s="2">
        <v>4</v>
      </c>
      <c r="D58" s="2">
        <v>291</v>
      </c>
    </row>
    <row r="59" spans="1:4">
      <c r="B59" s="19">
        <f>D59/C59</f>
        <v>108.02380952380952</v>
      </c>
      <c r="C59" s="19">
        <f>SUM(C54:C58)</f>
        <v>42</v>
      </c>
      <c r="D59" s="19">
        <f>SUM(D54:D58)</f>
        <v>4537</v>
      </c>
    </row>
    <row r="69" spans="1:4">
      <c r="A69" t="s">
        <v>105</v>
      </c>
    </row>
    <row r="70" spans="1:4">
      <c r="A70" s="9" t="s">
        <v>3</v>
      </c>
      <c r="B70" s="10" t="s">
        <v>4</v>
      </c>
      <c r="C70" s="10" t="s">
        <v>2</v>
      </c>
      <c r="D70" s="10" t="s">
        <v>1</v>
      </c>
    </row>
    <row r="71" spans="1:4">
      <c r="A71" s="4" t="s">
        <v>107</v>
      </c>
      <c r="B71" s="5">
        <f>D71/C71</f>
        <v>163</v>
      </c>
      <c r="C71" s="5">
        <v>3</v>
      </c>
      <c r="D71" s="5">
        <v>489</v>
      </c>
    </row>
    <row r="72" spans="1:4">
      <c r="A72" s="4" t="s">
        <v>113</v>
      </c>
      <c r="B72" s="5">
        <f>D72/C72</f>
        <v>70</v>
      </c>
      <c r="C72" s="5">
        <v>2</v>
      </c>
      <c r="D72" s="5">
        <v>140</v>
      </c>
    </row>
    <row r="73" spans="1:4">
      <c r="A73" s="4" t="s">
        <v>115</v>
      </c>
      <c r="B73" s="5">
        <f>D73/C73</f>
        <v>65.5</v>
      </c>
      <c r="C73" s="5">
        <v>6</v>
      </c>
      <c r="D73" s="5">
        <v>393</v>
      </c>
    </row>
    <row r="74" spans="1:4">
      <c r="A74" s="4" t="s">
        <v>108</v>
      </c>
      <c r="B74" s="5">
        <f>D74/C74</f>
        <v>50.18181818181818</v>
      </c>
      <c r="C74" s="5">
        <v>44</v>
      </c>
      <c r="D74" s="5">
        <v>2208</v>
      </c>
    </row>
    <row r="75" spans="1:4">
      <c r="A75" s="4" t="s">
        <v>112</v>
      </c>
      <c r="B75" s="5">
        <f>D75/C75</f>
        <v>35.666666666666664</v>
      </c>
      <c r="C75" s="5">
        <v>6</v>
      </c>
      <c r="D75" s="5">
        <v>214</v>
      </c>
    </row>
    <row r="76" spans="1:4">
      <c r="A76" s="4" t="s">
        <v>106</v>
      </c>
      <c r="B76" s="5">
        <f>D76/C76</f>
        <v>35.285714285714285</v>
      </c>
      <c r="C76" s="5">
        <v>7</v>
      </c>
      <c r="D76" s="5">
        <v>247</v>
      </c>
    </row>
    <row r="77" spans="1:4">
      <c r="A77" s="4" t="s">
        <v>110</v>
      </c>
      <c r="B77" s="5">
        <f>D77/C77</f>
        <v>34.714285714285715</v>
      </c>
      <c r="C77" s="5">
        <v>7</v>
      </c>
      <c r="D77" s="5">
        <v>243</v>
      </c>
    </row>
    <row r="78" spans="1:4">
      <c r="A78" s="4" t="s">
        <v>117</v>
      </c>
      <c r="B78" s="5">
        <f>D78/C78</f>
        <v>31</v>
      </c>
      <c r="C78" s="5">
        <v>5</v>
      </c>
      <c r="D78" s="5">
        <v>155</v>
      </c>
    </row>
    <row r="79" spans="1:4">
      <c r="A79" s="4" t="s">
        <v>114</v>
      </c>
      <c r="B79" s="5">
        <f>D79/C79</f>
        <v>28.833333333333332</v>
      </c>
      <c r="C79" s="5">
        <v>6</v>
      </c>
      <c r="D79" s="5">
        <v>173</v>
      </c>
    </row>
    <row r="80" spans="1:4">
      <c r="A80" s="4" t="s">
        <v>111</v>
      </c>
      <c r="B80" s="5">
        <f>D80/C80</f>
        <v>28.2</v>
      </c>
      <c r="C80" s="5">
        <v>10</v>
      </c>
      <c r="D80" s="5">
        <v>282</v>
      </c>
    </row>
    <row r="81" spans="1:4">
      <c r="A81" s="4" t="s">
        <v>109</v>
      </c>
      <c r="B81" s="5">
        <f>D81/C81</f>
        <v>26.6</v>
      </c>
      <c r="C81" s="5">
        <v>5</v>
      </c>
      <c r="D81" s="5">
        <v>133</v>
      </c>
    </row>
    <row r="82" spans="1:4">
      <c r="A82" s="4" t="s">
        <v>116</v>
      </c>
      <c r="B82" s="5">
        <f>D82/C82</f>
        <v>21</v>
      </c>
      <c r="C82" s="5">
        <v>1</v>
      </c>
      <c r="D82" s="5">
        <v>21</v>
      </c>
    </row>
    <row r="83" spans="1:4">
      <c r="A83" s="4" t="s">
        <v>118</v>
      </c>
      <c r="B83" s="5">
        <f>D83/C83</f>
        <v>16</v>
      </c>
      <c r="C83" s="5">
        <v>1</v>
      </c>
      <c r="D83" s="5">
        <v>16</v>
      </c>
    </row>
    <row r="84" spans="1:4">
      <c r="B84" s="19">
        <f>D84/C84</f>
        <v>45.766990291262132</v>
      </c>
      <c r="C84" s="19">
        <f>SUM(C71:C83)</f>
        <v>103</v>
      </c>
      <c r="D84" s="19">
        <f>SUM(D71:D83)</f>
        <v>4714</v>
      </c>
    </row>
    <row r="87" spans="1:4">
      <c r="A87" t="s">
        <v>124</v>
      </c>
    </row>
    <row r="88" spans="1:4">
      <c r="A88" s="9" t="s">
        <v>3</v>
      </c>
      <c r="B88" s="16" t="s">
        <v>4</v>
      </c>
      <c r="C88" s="16" t="s">
        <v>2</v>
      </c>
      <c r="D88" s="16" t="s">
        <v>1</v>
      </c>
    </row>
    <row r="89" spans="1:4">
      <c r="A89" s="15" t="s">
        <v>123</v>
      </c>
      <c r="B89" s="5">
        <f>D89/C89</f>
        <v>185</v>
      </c>
      <c r="C89" s="5">
        <v>1</v>
      </c>
      <c r="D89" s="5">
        <v>185</v>
      </c>
    </row>
    <row r="90" spans="1:4">
      <c r="A90" s="14" t="s">
        <v>122</v>
      </c>
      <c r="B90" s="5">
        <f>D90/C90</f>
        <v>149</v>
      </c>
      <c r="C90" s="5">
        <v>2</v>
      </c>
      <c r="D90" s="5">
        <v>298</v>
      </c>
    </row>
    <row r="91" spans="1:4">
      <c r="A91" s="11" t="s">
        <v>119</v>
      </c>
      <c r="B91" s="5">
        <f>D91/C91</f>
        <v>136.61111111111111</v>
      </c>
      <c r="C91" s="5">
        <v>18</v>
      </c>
      <c r="D91" s="5">
        <v>2459</v>
      </c>
    </row>
    <row r="92" spans="1:4">
      <c r="A92" s="12" t="s">
        <v>120</v>
      </c>
      <c r="B92" s="5">
        <f>D92/C92</f>
        <v>95.57692307692308</v>
      </c>
      <c r="C92" s="5">
        <v>26</v>
      </c>
      <c r="D92" s="5">
        <v>2485</v>
      </c>
    </row>
    <row r="93" spans="1:4">
      <c r="A93" s="13" t="s">
        <v>121</v>
      </c>
      <c r="B93" s="5">
        <f>D93/C93</f>
        <v>60.333333333333336</v>
      </c>
      <c r="C93" s="5">
        <v>3</v>
      </c>
      <c r="D93" s="5">
        <v>181</v>
      </c>
    </row>
    <row r="104" spans="1:4">
      <c r="A104" s="9" t="s">
        <v>3</v>
      </c>
      <c r="B104" s="16" t="s">
        <v>4</v>
      </c>
      <c r="C104" s="16" t="s">
        <v>2</v>
      </c>
      <c r="D104" s="16" t="s">
        <v>1</v>
      </c>
    </row>
    <row r="105" spans="1:4">
      <c r="A105" s="18" t="s">
        <v>127</v>
      </c>
      <c r="B105" s="5">
        <f>D105/C105</f>
        <v>61.413793103448278</v>
      </c>
      <c r="C105" s="2">
        <v>29</v>
      </c>
      <c r="D105" s="2">
        <v>1781</v>
      </c>
    </row>
    <row r="106" spans="1:4">
      <c r="A106" s="12" t="s">
        <v>126</v>
      </c>
      <c r="B106" s="5">
        <f>D106/C106</f>
        <v>59</v>
      </c>
      <c r="C106" s="2">
        <v>4</v>
      </c>
      <c r="D106" s="2">
        <v>236</v>
      </c>
    </row>
    <row r="107" spans="1:4">
      <c r="A107" s="17" t="s">
        <v>125</v>
      </c>
      <c r="B107" s="5">
        <f>D107/C107</f>
        <v>49.2</v>
      </c>
      <c r="C107" s="2">
        <v>10</v>
      </c>
      <c r="D107" s="2">
        <v>492</v>
      </c>
    </row>
    <row r="123" spans="1:4">
      <c r="A123" s="9" t="s">
        <v>3</v>
      </c>
      <c r="B123" s="16" t="s">
        <v>4</v>
      </c>
      <c r="C123" s="16" t="s">
        <v>2</v>
      </c>
      <c r="D123" s="16" t="s">
        <v>1</v>
      </c>
    </row>
    <row r="124" spans="1:4">
      <c r="A124" t="s">
        <v>130</v>
      </c>
      <c r="B124" s="5">
        <f>D124/C124</f>
        <v>108.02380952380952</v>
      </c>
      <c r="C124" s="5">
        <v>42</v>
      </c>
      <c r="D124" s="5">
        <v>4537</v>
      </c>
    </row>
    <row r="125" spans="1:4">
      <c r="A125" t="s">
        <v>131</v>
      </c>
      <c r="B125" s="5">
        <f>D125/C125</f>
        <v>83.026315789473685</v>
      </c>
      <c r="C125" s="5">
        <v>76</v>
      </c>
      <c r="D125" s="5">
        <v>6310</v>
      </c>
    </row>
    <row r="126" spans="1:4">
      <c r="A126" t="s">
        <v>132</v>
      </c>
      <c r="B126" s="5">
        <f>D126/C126</f>
        <v>80.335877862595424</v>
      </c>
      <c r="C126" s="5">
        <v>131</v>
      </c>
      <c r="D126" s="5">
        <v>10524</v>
      </c>
    </row>
    <row r="127" spans="1:4">
      <c r="A127" t="s">
        <v>128</v>
      </c>
      <c r="B127" s="5">
        <f>D127/C127</f>
        <v>61.188405797101453</v>
      </c>
      <c r="C127" s="5">
        <v>69</v>
      </c>
      <c r="D127" s="5">
        <v>4222</v>
      </c>
    </row>
    <row r="128" spans="1:4">
      <c r="A128" t="s">
        <v>129</v>
      </c>
      <c r="B128" s="5">
        <f>D128/C128</f>
        <v>45.766990291262132</v>
      </c>
      <c r="C128" s="5">
        <v>103</v>
      </c>
      <c r="D128" s="5">
        <v>4714</v>
      </c>
    </row>
    <row r="129" spans="1:4">
      <c r="B129" s="5"/>
      <c r="C129" s="5"/>
      <c r="D129" s="5"/>
    </row>
    <row r="130" spans="1:4">
      <c r="B130" s="5"/>
      <c r="C130" s="5"/>
      <c r="D130" s="5"/>
    </row>
    <row r="131" spans="1:4">
      <c r="B131" s="5"/>
      <c r="C131" s="5"/>
      <c r="D131" s="5"/>
    </row>
    <row r="132" spans="1:4">
      <c r="B132" s="5"/>
      <c r="C132" s="5"/>
      <c r="D132" s="5"/>
    </row>
    <row r="133" spans="1:4">
      <c r="B133" s="5"/>
      <c r="C133" s="5"/>
      <c r="D133" s="5"/>
    </row>
    <row r="134" spans="1:4">
      <c r="B134" s="5"/>
      <c r="C134" s="5"/>
      <c r="D134" s="5"/>
    </row>
    <row r="135" spans="1:4">
      <c r="B135" s="5"/>
      <c r="C135" s="5"/>
      <c r="D135" s="5"/>
    </row>
    <row r="136" spans="1:4">
      <c r="B136" s="5"/>
      <c r="C136" s="5"/>
      <c r="D136" s="5"/>
    </row>
    <row r="137" spans="1:4">
      <c r="A137" s="9" t="s">
        <v>3</v>
      </c>
      <c r="B137" s="16" t="s">
        <v>4</v>
      </c>
      <c r="C137" s="16" t="s">
        <v>2</v>
      </c>
      <c r="D137" s="16" t="s">
        <v>1</v>
      </c>
    </row>
    <row r="138" spans="1:4">
      <c r="A138" s="15" t="s">
        <v>123</v>
      </c>
      <c r="B138" s="5">
        <f>D138/C138</f>
        <v>185</v>
      </c>
      <c r="C138" s="5">
        <v>1</v>
      </c>
      <c r="D138" s="5">
        <v>185</v>
      </c>
    </row>
    <row r="139" spans="1:4">
      <c r="A139" s="14" t="s">
        <v>122</v>
      </c>
      <c r="B139" s="5">
        <f>D139/C139</f>
        <v>149</v>
      </c>
      <c r="C139" s="5">
        <v>2</v>
      </c>
      <c r="D139" s="5">
        <v>298</v>
      </c>
    </row>
    <row r="140" spans="1:4">
      <c r="A140" s="11" t="s">
        <v>119</v>
      </c>
      <c r="B140" s="5">
        <f>D140/C140</f>
        <v>136.61111111111111</v>
      </c>
      <c r="C140" s="5">
        <v>18</v>
      </c>
      <c r="D140" s="5">
        <v>2459</v>
      </c>
    </row>
    <row r="141" spans="1:4">
      <c r="A141" t="s">
        <v>130</v>
      </c>
      <c r="B141" s="5">
        <f>D141/C141</f>
        <v>108.02380952380952</v>
      </c>
      <c r="C141" s="5">
        <v>42</v>
      </c>
      <c r="D141" s="5">
        <v>4537</v>
      </c>
    </row>
    <row r="142" spans="1:4">
      <c r="A142" s="12" t="s">
        <v>120</v>
      </c>
      <c r="B142" s="5">
        <f>D142/C142</f>
        <v>95.57692307692308</v>
      </c>
      <c r="C142" s="5">
        <v>26</v>
      </c>
      <c r="D142" s="5">
        <v>2485</v>
      </c>
    </row>
    <row r="143" spans="1:4">
      <c r="A143" t="s">
        <v>131</v>
      </c>
      <c r="B143" s="5">
        <f>D143/C143</f>
        <v>83.026315789473685</v>
      </c>
      <c r="C143" s="5">
        <v>76</v>
      </c>
      <c r="D143" s="5">
        <v>6310</v>
      </c>
    </row>
    <row r="144" spans="1:4">
      <c r="A144" t="s">
        <v>132</v>
      </c>
      <c r="B144" s="5">
        <f>D144/C144</f>
        <v>80.335877862595424</v>
      </c>
      <c r="C144" s="5">
        <v>131</v>
      </c>
      <c r="D144" s="5">
        <v>10524</v>
      </c>
    </row>
    <row r="145" spans="1:4">
      <c r="A145" s="18" t="s">
        <v>127</v>
      </c>
      <c r="B145" s="5">
        <f>D145/C145</f>
        <v>61.413793103448278</v>
      </c>
      <c r="C145" s="5">
        <v>29</v>
      </c>
      <c r="D145" s="5">
        <v>1781</v>
      </c>
    </row>
    <row r="146" spans="1:4">
      <c r="A146" t="s">
        <v>128</v>
      </c>
      <c r="B146" s="5">
        <f>D146/C146</f>
        <v>61.188405797101453</v>
      </c>
      <c r="C146" s="5">
        <v>69</v>
      </c>
      <c r="D146" s="5">
        <v>4222</v>
      </c>
    </row>
    <row r="147" spans="1:4">
      <c r="A147" s="13" t="s">
        <v>121</v>
      </c>
      <c r="B147" s="5">
        <f>D147/C147</f>
        <v>60.333333333333336</v>
      </c>
      <c r="C147" s="5">
        <v>3</v>
      </c>
      <c r="D147" s="5">
        <v>181</v>
      </c>
    </row>
    <row r="148" spans="1:4">
      <c r="A148" s="12" t="s">
        <v>126</v>
      </c>
      <c r="B148" s="5">
        <f>D148/C148</f>
        <v>59</v>
      </c>
      <c r="C148" s="5">
        <v>4</v>
      </c>
      <c r="D148" s="5">
        <v>236</v>
      </c>
    </row>
    <row r="149" spans="1:4">
      <c r="A149" s="17" t="s">
        <v>125</v>
      </c>
      <c r="B149" s="5">
        <f>D149/C149</f>
        <v>49.2</v>
      </c>
      <c r="C149" s="5">
        <v>10</v>
      </c>
      <c r="D149" s="5">
        <v>492</v>
      </c>
    </row>
    <row r="150" spans="1:4">
      <c r="A150" t="s">
        <v>129</v>
      </c>
      <c r="B150" s="5">
        <f>D150/C150</f>
        <v>45.766990291262132</v>
      </c>
      <c r="C150" s="5">
        <v>103</v>
      </c>
      <c r="D150" s="5">
        <v>4714</v>
      </c>
    </row>
  </sheetData>
  <sortState ref="A138:D151">
    <sortCondition descending="1" ref="B138:B15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</vt:lpstr>
      <vt:lpstr>BCL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r4cheem</dc:creator>
  <cp:lastModifiedBy>r4cheem</cp:lastModifiedBy>
  <dcterms:created xsi:type="dcterms:W3CDTF">2018-08-01T15:27:31Z</dcterms:created>
  <dcterms:modified xsi:type="dcterms:W3CDTF">2018-08-06T16:20:57Z</dcterms:modified>
</cp:coreProperties>
</file>