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M47" i="4"/>
  <c r="M48"/>
  <c r="M49"/>
  <c r="M50"/>
  <c r="M45"/>
  <c r="M46"/>
  <c r="L44" i="3"/>
  <c r="M44" s="1"/>
  <c r="L45"/>
  <c r="L46"/>
  <c r="L47"/>
  <c r="L43"/>
  <c r="M44" i="4"/>
  <c r="N44" s="1"/>
  <c r="O44" s="1"/>
  <c r="N45" l="1"/>
  <c r="N46" s="1"/>
  <c r="N47" s="1"/>
  <c r="N48" s="1"/>
  <c r="N49" s="1"/>
  <c r="N50" s="1"/>
  <c r="M45" i="3"/>
  <c r="M46" s="1"/>
  <c r="M47" s="1"/>
  <c r="N42" i="4"/>
  <c r="M42"/>
  <c r="M43"/>
  <c r="M38"/>
  <c r="M39"/>
  <c r="M40"/>
  <c r="M41"/>
  <c r="L42" i="3"/>
  <c r="L38"/>
  <c r="L39"/>
  <c r="L40"/>
  <c r="L41"/>
  <c r="L37"/>
  <c r="M37" i="4"/>
  <c r="L36" i="3"/>
  <c r="L31"/>
  <c r="L32"/>
  <c r="L33"/>
  <c r="L34"/>
  <c r="L35"/>
  <c r="L30"/>
  <c r="L29"/>
  <c r="N43" i="4" l="1"/>
  <c r="M30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54"/>
  <c r="M24"/>
  <c r="M23"/>
  <c r="M22"/>
  <c r="M21"/>
  <c r="L20"/>
  <c r="L54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54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<sst xmlns="http://schemas.openxmlformats.org/spreadsheetml/2006/main" count="122" uniqueCount="27">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</sst>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Border="1"/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62">
        <v>2017</v>
      </c>
      <c r="C4" s="62"/>
      <c r="D4" s="62"/>
      <c r="E4" s="62"/>
      <c r="F4" s="62"/>
      <c r="G4" s="62"/>
      <c r="I4" s="62">
        <v>2018</v>
      </c>
      <c r="J4" s="62"/>
      <c r="K4" s="62"/>
      <c r="L4" s="62"/>
      <c r="M4" s="62"/>
      <c r="N4" s="62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61" t="s">
        <v>6</v>
      </c>
      <c r="C6" s="61"/>
      <c r="D6" s="61"/>
      <c r="E6" s="61"/>
      <c r="F6" s="61"/>
      <c r="G6" s="61"/>
      <c r="I6" s="61" t="s">
        <v>15</v>
      </c>
      <c r="J6" s="61"/>
      <c r="K6" s="61"/>
      <c r="L6" s="61"/>
      <c r="M6" s="61"/>
      <c r="N6" s="61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60" t="s">
        <v>8</v>
      </c>
      <c r="C39" s="60"/>
      <c r="D39" s="60"/>
      <c r="E39" s="60"/>
      <c r="F39" s="60"/>
      <c r="G39" s="60"/>
      <c r="H39" s="42"/>
      <c r="I39" s="60" t="s">
        <v>16</v>
      </c>
      <c r="J39" s="60"/>
      <c r="K39" s="60"/>
      <c r="L39" s="60"/>
      <c r="M39" s="60"/>
      <c r="N39" s="60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60" t="s">
        <v>9</v>
      </c>
      <c r="C70" s="60"/>
      <c r="D70" s="60"/>
      <c r="E70" s="60"/>
      <c r="F70" s="60"/>
      <c r="G70" s="60"/>
      <c r="I70" s="60"/>
      <c r="J70" s="60"/>
      <c r="K70" s="60"/>
      <c r="L70" s="60"/>
      <c r="M70" s="60"/>
      <c r="N70" s="60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60" t="s">
        <v>10</v>
      </c>
      <c r="C104" s="60"/>
      <c r="D104" s="60"/>
      <c r="E104" s="60"/>
      <c r="F104" s="60"/>
      <c r="G104" s="60"/>
      <c r="H104" s="40"/>
      <c r="I104" s="60"/>
      <c r="J104" s="60"/>
      <c r="K104" s="60"/>
      <c r="L104" s="60"/>
      <c r="M104" s="60"/>
      <c r="N104" s="60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61" t="s">
        <v>11</v>
      </c>
      <c r="C137" s="61"/>
      <c r="D137" s="61"/>
      <c r="E137" s="61"/>
      <c r="F137" s="61"/>
      <c r="G137" s="61"/>
      <c r="I137" s="60"/>
      <c r="J137" s="60"/>
      <c r="K137" s="60"/>
      <c r="L137" s="60"/>
      <c r="M137" s="60"/>
      <c r="N137" s="60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60" t="s">
        <v>13</v>
      </c>
      <c r="C171" s="60"/>
      <c r="D171" s="60"/>
      <c r="E171" s="60"/>
      <c r="F171" s="60"/>
      <c r="G171" s="60"/>
      <c r="I171" s="60"/>
      <c r="J171" s="60"/>
      <c r="K171" s="60"/>
      <c r="L171" s="60"/>
      <c r="M171" s="60"/>
      <c r="N171" s="60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60" t="s">
        <v>14</v>
      </c>
      <c r="C195" s="60"/>
      <c r="D195" s="60"/>
      <c r="E195" s="60"/>
      <c r="F195" s="60"/>
      <c r="G195" s="60"/>
      <c r="I195" s="60"/>
      <c r="J195" s="60"/>
      <c r="K195" s="60"/>
      <c r="L195" s="60"/>
      <c r="M195" s="60"/>
      <c r="N195" s="60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60" t="s">
        <v>15</v>
      </c>
      <c r="C224" s="60"/>
      <c r="D224" s="60"/>
      <c r="E224" s="60"/>
      <c r="F224" s="60"/>
      <c r="G224" s="60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60" t="s">
        <v>16</v>
      </c>
      <c r="C257" s="60"/>
      <c r="D257" s="60"/>
      <c r="E257" s="60"/>
      <c r="F257" s="60"/>
      <c r="G257" s="60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60" t="s">
        <v>17</v>
      </c>
      <c r="C289" s="60"/>
      <c r="D289" s="60"/>
      <c r="E289" s="60"/>
      <c r="F289" s="60"/>
      <c r="G289" s="60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60" t="s">
        <v>18</v>
      </c>
      <c r="C323" s="60"/>
      <c r="D323" s="60"/>
      <c r="E323" s="60"/>
      <c r="F323" s="60"/>
      <c r="G323" s="60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60" t="s">
        <v>21</v>
      </c>
      <c r="C356" s="60"/>
      <c r="D356" s="60"/>
      <c r="E356" s="60"/>
      <c r="F356" s="60"/>
      <c r="G356" s="60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4">
        <v>2017</v>
      </c>
      <c r="C4" s="64"/>
      <c r="D4" s="64"/>
      <c r="E4" s="64"/>
      <c r="F4" s="64"/>
      <c r="G4" s="64"/>
      <c r="I4" s="65">
        <v>2018</v>
      </c>
      <c r="J4" s="65"/>
      <c r="K4" s="65"/>
      <c r="L4" s="65"/>
      <c r="M4" s="65"/>
      <c r="N4" s="65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3" t="s">
        <v>6</v>
      </c>
      <c r="C6" s="63"/>
      <c r="D6" s="63"/>
      <c r="E6" s="63"/>
      <c r="F6" s="63"/>
      <c r="G6" s="63"/>
      <c r="I6" s="63" t="s">
        <v>24</v>
      </c>
      <c r="J6" s="63"/>
      <c r="K6" s="63"/>
      <c r="L6" s="63"/>
      <c r="M6" s="63"/>
      <c r="N6" s="63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3" t="s">
        <v>8</v>
      </c>
      <c r="C30" s="63"/>
      <c r="D30" s="63"/>
      <c r="E30" s="63"/>
      <c r="F30" s="63"/>
      <c r="G30" s="63"/>
      <c r="H30" s="7"/>
      <c r="I30" s="63" t="s">
        <v>8</v>
      </c>
      <c r="J30" s="63"/>
      <c r="K30" s="63"/>
      <c r="L30" s="63"/>
      <c r="M30" s="63"/>
      <c r="N30" s="63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3" t="s">
        <v>9</v>
      </c>
      <c r="C61" s="63"/>
      <c r="D61" s="63"/>
      <c r="E61" s="63"/>
      <c r="F61" s="63"/>
      <c r="G61" s="63"/>
      <c r="I61" s="63" t="s">
        <v>9</v>
      </c>
      <c r="J61" s="63"/>
      <c r="K61" s="63"/>
      <c r="L61" s="63"/>
      <c r="M61" s="63"/>
      <c r="N61" s="63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3" t="s">
        <v>10</v>
      </c>
      <c r="C95" s="63"/>
      <c r="D95" s="63"/>
      <c r="E95" s="63"/>
      <c r="F95" s="63"/>
      <c r="G95" s="63"/>
      <c r="I95" s="63" t="s">
        <v>10</v>
      </c>
      <c r="J95" s="63"/>
      <c r="K95" s="63"/>
      <c r="L95" s="63"/>
      <c r="M95" s="63"/>
      <c r="N95" s="63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3" t="s">
        <v>11</v>
      </c>
      <c r="C128" s="63"/>
      <c r="D128" s="63"/>
      <c r="E128" s="63"/>
      <c r="F128" s="63"/>
      <c r="G128" s="63"/>
      <c r="I128" s="63" t="s">
        <v>11</v>
      </c>
      <c r="J128" s="63"/>
      <c r="K128" s="63"/>
      <c r="L128" s="63"/>
      <c r="M128" s="63"/>
      <c r="N128" s="63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3" t="s">
        <v>13</v>
      </c>
      <c r="C162" s="63"/>
      <c r="D162" s="63"/>
      <c r="E162" s="63"/>
      <c r="F162" s="63"/>
      <c r="G162" s="63"/>
      <c r="I162" s="63" t="s">
        <v>13</v>
      </c>
      <c r="J162" s="63"/>
      <c r="K162" s="63"/>
      <c r="L162" s="63"/>
      <c r="M162" s="63"/>
      <c r="N162" s="63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3" t="s">
        <v>14</v>
      </c>
      <c r="C186" s="63"/>
      <c r="D186" s="63"/>
      <c r="E186" s="63"/>
      <c r="F186" s="63"/>
      <c r="G186" s="63"/>
      <c r="I186" s="63" t="s">
        <v>14</v>
      </c>
      <c r="J186" s="63"/>
      <c r="K186" s="63"/>
      <c r="L186" s="63"/>
      <c r="M186" s="63"/>
      <c r="N186" s="63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3" t="s">
        <v>15</v>
      </c>
      <c r="C215" s="63"/>
      <c r="D215" s="63"/>
      <c r="E215" s="63"/>
      <c r="F215" s="63"/>
      <c r="G215" s="63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3" t="s">
        <v>16</v>
      </c>
      <c r="C248" s="63"/>
      <c r="D248" s="63"/>
      <c r="E248" s="63"/>
      <c r="F248" s="63"/>
      <c r="G248" s="63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3" t="s">
        <v>17</v>
      </c>
      <c r="C279" s="63"/>
      <c r="D279" s="63"/>
      <c r="E279" s="63"/>
      <c r="F279" s="63"/>
      <c r="G279" s="63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3" t="s">
        <v>18</v>
      </c>
      <c r="C313" s="63"/>
      <c r="D313" s="63"/>
      <c r="E313" s="63"/>
      <c r="F313" s="63"/>
      <c r="G313" s="63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54"/>
  <sheetViews>
    <sheetView topLeftCell="D34" workbookViewId="0">
      <selection activeCell="L49" sqref="L49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62">
        <v>2017</v>
      </c>
      <c r="C3" s="62"/>
      <c r="D3" s="62"/>
      <c r="E3" s="62"/>
      <c r="F3" s="62"/>
      <c r="G3" s="62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62">
        <v>2018</v>
      </c>
      <c r="K4" s="62"/>
      <c r="L4" s="62"/>
      <c r="M4" s="62"/>
      <c r="N4" s="62"/>
      <c r="O4" s="62"/>
    </row>
    <row r="5" spans="1:15">
      <c r="B5" s="61" t="s">
        <v>6</v>
      </c>
      <c r="C5" s="61"/>
      <c r="D5" s="61"/>
      <c r="E5" s="61"/>
      <c r="F5" s="61"/>
      <c r="G5" s="61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61" t="s">
        <v>15</v>
      </c>
      <c r="K6" s="61"/>
      <c r="L6" s="61"/>
      <c r="M6" s="61"/>
      <c r="N6" s="61"/>
      <c r="O6" s="61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50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50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57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58">
        <v>2294871</v>
      </c>
      <c r="L42" s="58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>
      <c r="B43" s="43"/>
      <c r="C43" s="44"/>
      <c r="D43" s="44"/>
      <c r="E43" s="44"/>
      <c r="F43" s="45"/>
      <c r="G43" s="44"/>
      <c r="J43" s="2">
        <v>43342</v>
      </c>
      <c r="K43" s="55">
        <v>2310119</v>
      </c>
      <c r="L43" s="55">
        <v>105500</v>
      </c>
      <c r="M43" s="38">
        <f t="shared" si="3"/>
        <v>2415619</v>
      </c>
      <c r="N43" s="39">
        <f t="shared" si="2"/>
        <v>81617390</v>
      </c>
      <c r="O43" s="38"/>
    </row>
    <row r="44" spans="1:15">
      <c r="B44" s="43"/>
      <c r="C44" s="44"/>
      <c r="D44" s="44"/>
      <c r="E44" s="44"/>
      <c r="F44" s="45"/>
      <c r="G44" s="44"/>
      <c r="J44" s="2">
        <v>43343</v>
      </c>
      <c r="K44" s="58">
        <v>2056609</v>
      </c>
      <c r="L44" s="55">
        <v>17844972</v>
      </c>
      <c r="M44" s="38">
        <f t="shared" si="3"/>
        <v>19901581</v>
      </c>
      <c r="N44" s="39">
        <f t="shared" si="2"/>
        <v>101518971</v>
      </c>
      <c r="O44" s="38">
        <f>N44</f>
        <v>101518971</v>
      </c>
    </row>
    <row r="45" spans="1:15">
      <c r="B45" s="43"/>
      <c r="C45" s="44"/>
      <c r="D45" s="44"/>
      <c r="E45" s="44"/>
      <c r="F45" s="45"/>
      <c r="G45" s="44"/>
      <c r="J45" s="2">
        <v>43344</v>
      </c>
      <c r="K45" s="55">
        <v>2688445</v>
      </c>
      <c r="L45" s="55">
        <v>421589</v>
      </c>
      <c r="M45" s="38">
        <f t="shared" si="3"/>
        <v>3110034</v>
      </c>
      <c r="N45" s="39">
        <f t="shared" si="2"/>
        <v>104629005</v>
      </c>
      <c r="O45" s="38"/>
    </row>
    <row r="46" spans="1:15">
      <c r="B46" s="43"/>
      <c r="C46" s="44"/>
      <c r="D46" s="44"/>
      <c r="E46" s="44"/>
      <c r="F46" s="45"/>
      <c r="G46" s="44"/>
      <c r="J46" s="2">
        <v>43345</v>
      </c>
      <c r="K46" s="56">
        <v>4744704</v>
      </c>
      <c r="L46" s="59"/>
      <c r="M46" s="38">
        <f t="shared" si="3"/>
        <v>4744704</v>
      </c>
      <c r="N46" s="39">
        <f t="shared" si="2"/>
        <v>109373709</v>
      </c>
      <c r="O46" s="38"/>
    </row>
    <row r="47" spans="1:15">
      <c r="B47" s="43"/>
      <c r="C47" s="44"/>
      <c r="D47" s="44"/>
      <c r="E47" s="44"/>
      <c r="F47" s="45"/>
      <c r="G47" s="44"/>
      <c r="J47" s="2">
        <v>43346</v>
      </c>
      <c r="K47" s="58">
        <v>4307051</v>
      </c>
      <c r="L47" s="55">
        <v>5492719</v>
      </c>
      <c r="M47" s="38">
        <f t="shared" si="3"/>
        <v>9799770</v>
      </c>
      <c r="N47" s="39">
        <f t="shared" si="2"/>
        <v>119173479</v>
      </c>
      <c r="O47" s="38"/>
    </row>
    <row r="48" spans="1:15">
      <c r="B48" s="43"/>
      <c r="C48" s="44"/>
      <c r="D48" s="44"/>
      <c r="E48" s="44"/>
      <c r="F48" s="45"/>
      <c r="G48" s="44"/>
      <c r="J48" s="2">
        <v>43347</v>
      </c>
      <c r="K48" s="58"/>
      <c r="L48" s="55"/>
      <c r="M48" s="38">
        <f t="shared" si="3"/>
        <v>0</v>
      </c>
      <c r="N48" s="39">
        <f t="shared" si="2"/>
        <v>119173479</v>
      </c>
      <c r="O48" s="38"/>
    </row>
    <row r="49" spans="2:15">
      <c r="B49" s="43"/>
      <c r="C49" s="44"/>
      <c r="D49" s="44"/>
      <c r="E49" s="44"/>
      <c r="F49" s="45"/>
      <c r="G49" s="44"/>
      <c r="J49" s="2">
        <v>43348</v>
      </c>
      <c r="K49" s="58"/>
      <c r="L49" s="55"/>
      <c r="M49" s="38">
        <f t="shared" si="3"/>
        <v>0</v>
      </c>
      <c r="N49" s="39">
        <f t="shared" si="2"/>
        <v>119173479</v>
      </c>
      <c r="O49" s="38"/>
    </row>
    <row r="50" spans="2:15">
      <c r="B50" s="43"/>
      <c r="C50" s="44"/>
      <c r="D50" s="44"/>
      <c r="E50" s="44"/>
      <c r="F50" s="45"/>
      <c r="G50" s="44"/>
      <c r="J50" s="2">
        <v>43349</v>
      </c>
      <c r="K50" s="58"/>
      <c r="L50" s="55"/>
      <c r="M50" s="38">
        <f t="shared" si="3"/>
        <v>0</v>
      </c>
      <c r="N50" s="39">
        <f t="shared" si="2"/>
        <v>119173479</v>
      </c>
      <c r="O50" s="38"/>
    </row>
    <row r="51" spans="2:15">
      <c r="B51" s="43"/>
      <c r="C51" s="44"/>
      <c r="D51" s="44"/>
      <c r="E51" s="44"/>
      <c r="F51" s="45"/>
      <c r="G51" s="44"/>
      <c r="J51" s="2"/>
      <c r="K51" s="58"/>
      <c r="L51" s="55"/>
      <c r="M51" s="38"/>
      <c r="N51" s="39"/>
      <c r="O51" s="38"/>
    </row>
    <row r="52" spans="2:15">
      <c r="B52" s="43"/>
      <c r="C52" s="44"/>
      <c r="D52" s="44"/>
      <c r="E52" s="44"/>
      <c r="F52" s="45"/>
      <c r="G52" s="44"/>
      <c r="J52" s="2"/>
      <c r="K52" s="58"/>
      <c r="L52" s="55"/>
      <c r="M52" s="38"/>
      <c r="N52" s="39"/>
      <c r="O52" s="38"/>
    </row>
    <row r="53" spans="2:15">
      <c r="B53" s="43"/>
      <c r="C53" s="44"/>
      <c r="D53" s="44"/>
      <c r="E53" s="44"/>
      <c r="F53" s="45"/>
      <c r="G53" s="44"/>
      <c r="J53" s="2"/>
      <c r="K53" s="58"/>
      <c r="L53" s="55"/>
      <c r="M53" s="38"/>
      <c r="N53" s="39"/>
      <c r="O53" s="38"/>
    </row>
    <row r="54" spans="2:15">
      <c r="J54" s="37" t="s">
        <v>7</v>
      </c>
      <c r="K54" s="38">
        <f>SUM(K7:K36)</f>
        <v>38780349</v>
      </c>
      <c r="L54" s="38">
        <f>SUM(L7:L36)</f>
        <v>18448403</v>
      </c>
      <c r="M54" s="38">
        <f>K54+L54</f>
        <v>57228752</v>
      </c>
      <c r="N54" s="39"/>
      <c r="O54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7"/>
  <sheetViews>
    <sheetView tabSelected="1" topLeftCell="A2" workbookViewId="0">
      <pane xSplit="1" ySplit="4" topLeftCell="B42" activePane="bottomRight" state="frozen"/>
      <selection activeCell="A2" sqref="A2"/>
      <selection pane="topRight" activeCell="B2" sqref="B2"/>
      <selection pane="bottomLeft" activeCell="A6" sqref="A6"/>
      <selection pane="bottomRight" activeCell="J46" sqref="J46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4">
        <v>2017</v>
      </c>
      <c r="C3" s="64"/>
      <c r="D3" s="64"/>
      <c r="E3" s="64"/>
      <c r="F3" s="64"/>
      <c r="G3" s="64"/>
      <c r="I3" s="64">
        <v>2017</v>
      </c>
      <c r="J3" s="64"/>
      <c r="K3" s="64"/>
      <c r="L3" s="64"/>
      <c r="M3" s="64"/>
      <c r="N3" s="64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3" t="s">
        <v>6</v>
      </c>
      <c r="C5" s="63"/>
      <c r="D5" s="63"/>
      <c r="E5" s="63"/>
      <c r="F5" s="63"/>
      <c r="G5" s="63"/>
      <c r="I5" s="63" t="s">
        <v>6</v>
      </c>
      <c r="J5" s="63"/>
      <c r="K5" s="63"/>
      <c r="L5" s="63"/>
      <c r="M5" s="63"/>
      <c r="N5" s="63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</row>
    <row r="43" spans="1:14">
      <c r="I43" s="2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3"/>
    </row>
    <row r="44" spans="1:14">
      <c r="I44" s="2">
        <v>43344</v>
      </c>
      <c r="J44" s="3">
        <v>81</v>
      </c>
      <c r="K44" s="3">
        <v>82</v>
      </c>
      <c r="L44" s="4">
        <f t="shared" ref="L44:L47" si="11">J44+K44</f>
        <v>163</v>
      </c>
      <c r="M44" s="5">
        <f t="shared" ref="M44:M47" si="12">L44+M43</f>
        <v>15483</v>
      </c>
      <c r="N44" s="3"/>
    </row>
    <row r="45" spans="1:14">
      <c r="I45" s="2">
        <v>43345</v>
      </c>
      <c r="J45" s="3">
        <v>35</v>
      </c>
      <c r="K45" s="3">
        <v>35</v>
      </c>
      <c r="L45" s="4">
        <f t="shared" si="11"/>
        <v>70</v>
      </c>
      <c r="M45" s="5">
        <f t="shared" si="12"/>
        <v>15553</v>
      </c>
      <c r="N45" s="3"/>
    </row>
    <row r="46" spans="1:14">
      <c r="I46" s="2">
        <v>43346</v>
      </c>
      <c r="J46" s="3">
        <v>128</v>
      </c>
      <c r="K46" s="3">
        <v>129</v>
      </c>
      <c r="L46" s="4">
        <f t="shared" si="11"/>
        <v>257</v>
      </c>
      <c r="M46" s="5">
        <f t="shared" si="12"/>
        <v>15810</v>
      </c>
      <c r="N46" s="3"/>
    </row>
    <row r="47" spans="1:14">
      <c r="I47" s="2">
        <v>43347</v>
      </c>
      <c r="J47" s="3"/>
      <c r="K47" s="3"/>
      <c r="L47" s="4">
        <f t="shared" si="11"/>
        <v>0</v>
      </c>
      <c r="M47" s="5">
        <f t="shared" si="12"/>
        <v>15810</v>
      </c>
      <c r="N47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2018-09-03T11:45:26Z</dcterms:modified>
</cp:coreProperties>
</file>