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lico &amp; Blackkelly\E. DIV MARKETING\Databased Pelanggan\"/>
    </mc:Choice>
  </mc:AlternateContent>
  <bookViews>
    <workbookView xWindow="0" yWindow="0" windowWidth="20490" windowHeight="7755" activeTab="2"/>
  </bookViews>
  <sheets>
    <sheet name="Data " sheetId="3" r:id="rId1"/>
    <sheet name="List Pelanggan Retail Online" sheetId="4" r:id="rId2"/>
    <sheet name="Nomor Telepon" sheetId="5" r:id="rId3"/>
    <sheet name="Sheet2" sheetId="6" r:id="rId4"/>
  </sheets>
  <definedNames>
    <definedName name="_xlnm._FilterDatabase" localSheetId="0" hidden="1">'Data '!$A$1:$I$425</definedName>
    <definedName name="_xlnm._FilterDatabase" localSheetId="2" hidden="1">'Nomor Telepon'!$A$1:$F$418</definedName>
  </definedNames>
  <calcPr calcId="152511"/>
</workbook>
</file>

<file path=xl/calcChain.xml><?xml version="1.0" encoding="utf-8"?>
<calcChain xmlns="http://schemas.openxmlformats.org/spreadsheetml/2006/main">
  <c r="L10" i="6" l="1"/>
  <c r="K10" i="6"/>
  <c r="J10" i="6"/>
  <c r="H5" i="6"/>
  <c r="L5" i="6"/>
  <c r="J5" i="6"/>
  <c r="C4" i="6"/>
  <c r="E4" i="6"/>
  <c r="F4" i="6"/>
  <c r="L4" i="6"/>
  <c r="J4" i="6"/>
  <c r="I4" i="6"/>
  <c r="C16" i="6"/>
  <c r="C15" i="6"/>
  <c r="D14" i="6"/>
  <c r="F14" i="6"/>
  <c r="E14" i="6"/>
  <c r="E11" i="6"/>
  <c r="F11" i="6" s="1"/>
  <c r="E12" i="6"/>
  <c r="F12" i="6" s="1"/>
  <c r="D12" i="6"/>
  <c r="D11" i="6"/>
  <c r="E10" i="6"/>
  <c r="D10" i="6"/>
  <c r="F10" i="6"/>
  <c r="F5" i="6"/>
  <c r="F6" i="6"/>
  <c r="E5" i="6"/>
  <c r="E6" i="6"/>
  <c r="D5" i="6"/>
  <c r="D6" i="6"/>
  <c r="D4" i="6"/>
  <c r="C5" i="6"/>
  <c r="C6" i="6"/>
</calcChain>
</file>

<file path=xl/sharedStrings.xml><?xml version="1.0" encoding="utf-8"?>
<sst xmlns="http://schemas.openxmlformats.org/spreadsheetml/2006/main" count="1822" uniqueCount="858">
  <si>
    <t>AGUS FIRDAUS</t>
  </si>
  <si>
    <t>MARTIN SUKIYONO</t>
  </si>
  <si>
    <t>SRI NURHAENI</t>
  </si>
  <si>
    <t>AGUNG GUMILAR</t>
  </si>
  <si>
    <t>DENI  SYAMSI</t>
  </si>
  <si>
    <t>RANDY JULIANSYAH YUSUF</t>
  </si>
  <si>
    <t>MULANA ROHIMAT</t>
  </si>
  <si>
    <t>HW FASHION BANDUNG</t>
  </si>
  <si>
    <t>SRIYANTI</t>
  </si>
  <si>
    <t>MAMAT ROHIMAN - GG.NARPAN</t>
  </si>
  <si>
    <t>TAKUR (TAUFIK KURNIAWAN)</t>
  </si>
  <si>
    <t>NINA MUTMAINAH - SUKAWANGI</t>
  </si>
  <si>
    <t>BOBBY FAHREZA</t>
  </si>
  <si>
    <t>LESTARI NINGSIH</t>
  </si>
  <si>
    <t>NARNIA</t>
  </si>
  <si>
    <t>SAIFUL HASAN</t>
  </si>
  <si>
    <t>IIP SURIPAH</t>
  </si>
  <si>
    <t>SANDI HAMZAH</t>
  </si>
  <si>
    <t>SUMYATI - PANCURAN LUHUR</t>
  </si>
  <si>
    <t>DIDIN SAEPUDIN</t>
  </si>
  <si>
    <t>AGUS DEPRIANTO</t>
  </si>
  <si>
    <t>MUHAMAD FITER</t>
  </si>
  <si>
    <t>AGUS SURYANA</t>
  </si>
  <si>
    <t>HENGKY - LEUWIPANJANG</t>
  </si>
  <si>
    <t>INTAN SARI NURMALIKA</t>
  </si>
  <si>
    <t>IKHWANNUL MUSLIMIN</t>
  </si>
  <si>
    <t>YUAN PERDANA</t>
  </si>
  <si>
    <t>PUJA-ARCAMANIK</t>
  </si>
  <si>
    <t>TETI NURAENI</t>
  </si>
  <si>
    <t>ODAH SAODAH</t>
  </si>
  <si>
    <t>DEDI SURYADI</t>
  </si>
  <si>
    <t>UMAR SAMSUDIN</t>
  </si>
  <si>
    <t>TAMTO</t>
  </si>
  <si>
    <t>BAMBANG SETIARASA</t>
  </si>
  <si>
    <t>NENG TITIN</t>
  </si>
  <si>
    <t>RIA SUPRIANI</t>
  </si>
  <si>
    <t>DEDE WAHYUNI</t>
  </si>
  <si>
    <t>ARIF JULIANSAH (BANDROS)</t>
  </si>
  <si>
    <t>WENPI SARAGIH</t>
  </si>
  <si>
    <t>ADE GILANG RAMADHAN</t>
  </si>
  <si>
    <t>ANIP  SANATA (ASSUNAH MART)</t>
  </si>
  <si>
    <t>MUH IRFAN AL ANSHARI</t>
  </si>
  <si>
    <t>FERI D WAHYUDI</t>
  </si>
  <si>
    <t>IRMAYANTI</t>
  </si>
  <si>
    <t>CANDRA BANDUNG STORE</t>
  </si>
  <si>
    <t>TIAN USMARA SULAEMAN (SEPATU.COM)</t>
  </si>
  <si>
    <t>HANI PRAMURYANINGRUM HENDAYA</t>
  </si>
  <si>
    <t>GUN GUN ROHIMAN</t>
  </si>
  <si>
    <t>ABDUL GAFUR</t>
  </si>
  <si>
    <t>BRIS HILTON SIHOMBING</t>
  </si>
  <si>
    <t>MUHAMAD IS AKBAR</t>
  </si>
  <si>
    <t>RONAIK MILALA</t>
  </si>
  <si>
    <t>KHAERI</t>
  </si>
  <si>
    <t>DISKA AYU WULANDARI</t>
  </si>
  <si>
    <t>YUNIAR PRIBADI</t>
  </si>
  <si>
    <t>IWAN HERMAWAN - IRIGASI</t>
  </si>
  <si>
    <t>ZOE - SAUYUNAN MAS</t>
  </si>
  <si>
    <t>TARYUDI</t>
  </si>
  <si>
    <t>NANI ROHAENI</t>
  </si>
  <si>
    <t>WINA HARTATI</t>
  </si>
  <si>
    <t>NENI MIANA</t>
  </si>
  <si>
    <t>YETI KURNIA</t>
  </si>
  <si>
    <t>SITI MASYITA</t>
  </si>
  <si>
    <t>YUSEP NUGRAHA</t>
  </si>
  <si>
    <t>WIDYA SUGIARTI PRATIWI</t>
  </si>
  <si>
    <t>HENDRA MULYANA</t>
  </si>
  <si>
    <t>RITA RAHMAN</t>
  </si>
  <si>
    <t>GUGUN GUNAWAN</t>
  </si>
  <si>
    <t>YENI YULIANTIKA BT KALIL</t>
  </si>
  <si>
    <t>ARIF SARIPUDIN</t>
  </si>
  <si>
    <t>TARYANA</t>
  </si>
  <si>
    <t>LILIS NURHAYATI  03</t>
  </si>
  <si>
    <t>INDRA KOSMAWAN - SUKARAJA</t>
  </si>
  <si>
    <t>DEDI SETIADI - CIREBON</t>
  </si>
  <si>
    <t>ENDA SUHENDA SE. YPKP</t>
  </si>
  <si>
    <t>RULLY EKA RAMDANI</t>
  </si>
  <si>
    <t>DWI AJI YANUARDIE</t>
  </si>
  <si>
    <t>RIRIN PURNAMA</t>
  </si>
  <si>
    <t>LUSI APRIYANTI</t>
  </si>
  <si>
    <t>GITA CHRISTINA SITORUS</t>
  </si>
  <si>
    <t>ANTON HERMAWAN - KP.KAUM LEBAK</t>
  </si>
  <si>
    <t>INA - KOSAMBI</t>
  </si>
  <si>
    <t>YANTI PRATIWI</t>
  </si>
  <si>
    <t>LENNI MANALU</t>
  </si>
  <si>
    <t>AGUS SURYANTI</t>
  </si>
  <si>
    <t>CECEP MULYADI NURDIANSYAH</t>
  </si>
  <si>
    <t>ANDRI NUGRAHA</t>
  </si>
  <si>
    <t>EMAN SULAEMAN - GARUT</t>
  </si>
  <si>
    <t>KOMANG YUSRA WIJAYA</t>
  </si>
  <si>
    <t>GEROMEISA</t>
  </si>
  <si>
    <t>DAVID PURWA HANDOKO</t>
  </si>
  <si>
    <t>BAMBANG SUHARIADI</t>
  </si>
  <si>
    <t>SUSANTO MUNAWAR</t>
  </si>
  <si>
    <t>FAHMI ILHAM ISTAKHORI</t>
  </si>
  <si>
    <t>ELI SULASTRI</t>
  </si>
  <si>
    <t>INGE WIDYAWATI</t>
  </si>
  <si>
    <t>TANTAN QUSTOLANY</t>
  </si>
  <si>
    <t>NURHAYATI - TEGAL PANJANG</t>
  </si>
  <si>
    <t>KIKI ASIANI</t>
  </si>
  <si>
    <t>DAIMAN</t>
  </si>
  <si>
    <t>DIANA RATNASARI</t>
  </si>
  <si>
    <t>ADI ADUT</t>
  </si>
  <si>
    <t>EKA YULIANA (PASIR SARI)</t>
  </si>
  <si>
    <t>ROSMIATI</t>
  </si>
  <si>
    <t>LALAM</t>
  </si>
  <si>
    <t>MASWARDI</t>
  </si>
  <si>
    <t>PRIYANTO</t>
  </si>
  <si>
    <t>RAHMAT SUPARNA</t>
  </si>
  <si>
    <t>RATNAWATI</t>
  </si>
  <si>
    <t>LAELA SARI</t>
  </si>
  <si>
    <t>ROCHMAT</t>
  </si>
  <si>
    <t>TUTI SULIASTINI</t>
  </si>
  <si>
    <t>RAHMA FAUZI</t>
  </si>
  <si>
    <t>ANI SEKEREUNDEU.</t>
  </si>
  <si>
    <t>HERI - PINUS</t>
  </si>
  <si>
    <t>TUTI ALAWIYAH</t>
  </si>
  <si>
    <t>BUDI NURJAMIL</t>
  </si>
  <si>
    <t>YOPI SUPRIYATMAN</t>
  </si>
  <si>
    <t>DIDIN SAPRUDIN</t>
  </si>
  <si>
    <t>POPON</t>
  </si>
  <si>
    <t>WULAN RATNA DEWI</t>
  </si>
  <si>
    <t>KOMARIAH - JEREGED</t>
  </si>
  <si>
    <t>KIKI KUSMIRAT</t>
  </si>
  <si>
    <t>DODI WAAHYUDI</t>
  </si>
  <si>
    <t>NURDIN BAHRUL ALAM</t>
  </si>
  <si>
    <t>NIAR KRISVIANTI</t>
  </si>
  <si>
    <t>TUTI (LEMBANG)</t>
  </si>
  <si>
    <t>ASEP ABDUL MAKI</t>
  </si>
  <si>
    <t>DEDI AHMAD JUNAEDI</t>
  </si>
  <si>
    <t>NARWATI</t>
  </si>
  <si>
    <t>CECEP TEDI RUSTANDI</t>
  </si>
  <si>
    <t>RUDI HERMAWAN SUKABUMI</t>
  </si>
  <si>
    <t>ANSILIAH</t>
  </si>
  <si>
    <t>UDIN - MAJALAYA</t>
  </si>
  <si>
    <t>IMAS SA'ADAH</t>
  </si>
  <si>
    <t>SUPRIYATI - PURWAKARTA</t>
  </si>
  <si>
    <t>MIRA PUSPITASARI</t>
  </si>
  <si>
    <t>AMANAH - TERUSAN HOLIS</t>
  </si>
  <si>
    <t>MUHARI - YAYIMAH</t>
  </si>
  <si>
    <t>RANI SUCI MAULANI</t>
  </si>
  <si>
    <t>ABI - BALI</t>
  </si>
  <si>
    <t>OGIE NURDIANA</t>
  </si>
  <si>
    <t>FIAN DANDUNG PRASETYO</t>
  </si>
  <si>
    <t>INDRA MULYA NASUTION</t>
  </si>
  <si>
    <t>SYLVIA</t>
  </si>
  <si>
    <t>ATIN FATIMAH</t>
  </si>
  <si>
    <t>ARDI KUMAEDI</t>
  </si>
  <si>
    <t>DADAN NURHAMDAN</t>
  </si>
  <si>
    <t>TATI MULYATI</t>
  </si>
  <si>
    <t>SYAMSUL SINAGA</t>
  </si>
  <si>
    <t>RENI REZA - TELAGASARI KARAWANG</t>
  </si>
  <si>
    <t>WIDIARTI  - CIMANGLID</t>
  </si>
  <si>
    <t>DIYA YUNA</t>
  </si>
  <si>
    <t>MARISA YUNIA</t>
  </si>
  <si>
    <t>RUSMAYADI</t>
  </si>
  <si>
    <t>M. KEMAL PRASEDYA</t>
  </si>
  <si>
    <t>IPAH HANIPAH</t>
  </si>
  <si>
    <t>NURPENDI BIN RUBA</t>
  </si>
  <si>
    <t>RUKMIATI RATNA DEWIE. S.PD</t>
  </si>
  <si>
    <t>AEP ROHMANA</t>
  </si>
  <si>
    <t>AI WIDANINGSIH</t>
  </si>
  <si>
    <t>SUHAENI</t>
  </si>
  <si>
    <t>MUHAMMAD RIZKY ADRIANA</t>
  </si>
  <si>
    <t>LIA RATNASARI</t>
  </si>
  <si>
    <t>DENI SUGARA</t>
  </si>
  <si>
    <t>IRPAN SUNANDAR</t>
  </si>
  <si>
    <t>DEDE MARIAH - CITAPEN</t>
  </si>
  <si>
    <t>ENDIN SAEPUDIN</t>
  </si>
  <si>
    <t>AGUS RIYANTO</t>
  </si>
  <si>
    <t>HOPIPAH - KP.NEGLAJAYA</t>
  </si>
  <si>
    <t>EVI ROSVITA</t>
  </si>
  <si>
    <t>IIM SETIAWATI - GARUT</t>
  </si>
  <si>
    <t>YANI HANDAYANI - KP.CIBEDUG GIRANG</t>
  </si>
  <si>
    <t>DIAH AYU. K</t>
  </si>
  <si>
    <t>DINI HANDAYANI</t>
  </si>
  <si>
    <t>LENI LAENI</t>
  </si>
  <si>
    <t>IDA LAELA - BABAKAN CIPARAY</t>
  </si>
  <si>
    <t>HUSNI MUBAROK ALWI</t>
  </si>
  <si>
    <t>NURUL RACHMAN</t>
  </si>
  <si>
    <t>NENG HANI</t>
  </si>
  <si>
    <t>INDAH PUTRI AGUSTINA</t>
  </si>
  <si>
    <t>RENI NURCAHAYA</t>
  </si>
  <si>
    <t>NINING DEWI RATNANINGSIH</t>
  </si>
  <si>
    <t>HILMAN YUSUF</t>
  </si>
  <si>
    <t>LENI MARYANI</t>
  </si>
  <si>
    <t>NUKI NUGRAHA - JL.KOPO GG. BAPA METRA</t>
  </si>
  <si>
    <t>ENENG NURHAYATI</t>
  </si>
  <si>
    <t>ANTI MULYANTI</t>
  </si>
  <si>
    <t>MARYANI</t>
  </si>
  <si>
    <t>NANI PADURAHMAN</t>
  </si>
  <si>
    <t>RATNA SARI</t>
  </si>
  <si>
    <t>AHMAD SODIKIN</t>
  </si>
  <si>
    <t>MARIAH PURNAMASARI</t>
  </si>
  <si>
    <t>EVA PUSPITA</t>
  </si>
  <si>
    <t>EULIS PASIRHUNI</t>
  </si>
  <si>
    <t>MUTIA FARIDA</t>
  </si>
  <si>
    <t>SULIAH</t>
  </si>
  <si>
    <t>MANIOP FRIELSA NAINGGOLAN</t>
  </si>
  <si>
    <t>KARTIKA DEWI</t>
  </si>
  <si>
    <t>TATI HARYATI</t>
  </si>
  <si>
    <t>IKA KARTIKA BT IDO SAEPULOH</t>
  </si>
  <si>
    <t>MILAWATI</t>
  </si>
  <si>
    <t>PIPIH KURAESIN</t>
  </si>
  <si>
    <t>MUHAMAD HASAN</t>
  </si>
  <si>
    <t>DONNA AMELIA BR.SINAGA</t>
  </si>
  <si>
    <t>AHUY MOCH BAHRUL AZIZ</t>
  </si>
  <si>
    <t>TINI KARTINI  - MAJALAYA</t>
  </si>
  <si>
    <t>WIDANINGSIH</t>
  </si>
  <si>
    <t>TARLIAH</t>
  </si>
  <si>
    <t>HERAWATI</t>
  </si>
  <si>
    <t>ASEP TAUFIK</t>
  </si>
  <si>
    <t>ANDRIYANI YAN YAN</t>
  </si>
  <si>
    <t>DEDE ROSIDAH</t>
  </si>
  <si>
    <t>GALIH YANUAR KARSIDI</t>
  </si>
  <si>
    <t>NENENG IRAWATI</t>
  </si>
  <si>
    <t>AGUNG KURNIAWAN SAPUTRA</t>
  </si>
  <si>
    <t>MUHAMAD RIFA</t>
  </si>
  <si>
    <t>HENI MULYATI - KALIDAM</t>
  </si>
  <si>
    <t>JALIAH</t>
  </si>
  <si>
    <t>PARWATI</t>
  </si>
  <si>
    <t>TUNAS MANALU</t>
  </si>
  <si>
    <t>SITI KURNIA</t>
  </si>
  <si>
    <t>ENGKAH ATIKAH</t>
  </si>
  <si>
    <t>YAYAN SOPYAN</t>
  </si>
  <si>
    <t>SITI HOPSAH</t>
  </si>
  <si>
    <t>HANI ANDRIYANI</t>
  </si>
  <si>
    <t>IMAN SANGIMAN PRASETIA</t>
  </si>
  <si>
    <t>DEWI ROSDIANA</t>
  </si>
  <si>
    <t>AINIA</t>
  </si>
  <si>
    <t>SANDI NUR SANDY</t>
  </si>
  <si>
    <t>LUKMANUL HAKIM</t>
  </si>
  <si>
    <t>SUGENG MARYONO</t>
  </si>
  <si>
    <t>EVA FAUZIAH</t>
  </si>
  <si>
    <t>TUTI ALAWIYAH - BLOK PAHING</t>
  </si>
  <si>
    <t>INA MARLINA</t>
  </si>
  <si>
    <t>ENOK SITI ROBIAH</t>
  </si>
  <si>
    <t>ERMA RACHMI QUILIEUM</t>
  </si>
  <si>
    <t>AI ANISAH</t>
  </si>
  <si>
    <t>RAMDAN RISMANTO</t>
  </si>
  <si>
    <t>UNIH MARYANI</t>
  </si>
  <si>
    <t>ENUR - KIARA PAYUNG</t>
  </si>
  <si>
    <t>NENENG SARIFAH</t>
  </si>
  <si>
    <t>CUCU NENGSIH</t>
  </si>
  <si>
    <t>SITI SYABANAH</t>
  </si>
  <si>
    <t>YUDI MARLIA ROHMAYANTI</t>
  </si>
  <si>
    <t>AJENG LESTARI</t>
  </si>
  <si>
    <t>NENENG SITI KULSUM</t>
  </si>
  <si>
    <t>NUSRIZAR</t>
  </si>
  <si>
    <t>DEDI KURNIAWAN - KP.CIBAYAWAK</t>
  </si>
  <si>
    <t>NIA ASYIANA</t>
  </si>
  <si>
    <t>DEDE SULAEMAN</t>
  </si>
  <si>
    <t>WAHYU RAMDAN</t>
  </si>
  <si>
    <t>FELI ROSDIANA</t>
  </si>
  <si>
    <t>CECEP HADI WIJAYA</t>
  </si>
  <si>
    <t>OMAN HERMANSAH</t>
  </si>
  <si>
    <t>ADITYA FAJAR MAULIDAN</t>
  </si>
  <si>
    <t>KHUMAEDI ABDILAH</t>
  </si>
  <si>
    <t>IMAN RAHMAT SLAMET</t>
  </si>
  <si>
    <t>SUPRAPNO</t>
  </si>
  <si>
    <t>ARMA DEDI PRIANA</t>
  </si>
  <si>
    <t>INEU SUGIARTI</t>
  </si>
  <si>
    <t>GINA RAHMAN KUSUMAWAN</t>
  </si>
  <si>
    <t>IIS TRESNA</t>
  </si>
  <si>
    <t>TITIN SUPRIATIN</t>
  </si>
  <si>
    <t>YATI - NANGEWER</t>
  </si>
  <si>
    <t>MAEMUNAH KARAWANG</t>
  </si>
  <si>
    <t>LUPPIE FAZA</t>
  </si>
  <si>
    <t>NANANG RAHMAN FIRDAUS</t>
  </si>
  <si>
    <t>WAWAN SETIAWAN</t>
  </si>
  <si>
    <t>ARIS FIRMANSYAH</t>
  </si>
  <si>
    <t>CICI SULASTRI</t>
  </si>
  <si>
    <t>DADANG AHMAD</t>
  </si>
  <si>
    <t>YUSUP MAULANA</t>
  </si>
  <si>
    <t>SULISTIYO - TANJUNGSARI</t>
  </si>
  <si>
    <t>ERNI HERDIANI</t>
  </si>
  <si>
    <t>YUDI PERMANA</t>
  </si>
  <si>
    <t>ROSMAYATI</t>
  </si>
  <si>
    <t>NURDIANA</t>
  </si>
  <si>
    <t>TAUFIK YULIANTO</t>
  </si>
  <si>
    <t>DEWI KULSUM</t>
  </si>
  <si>
    <t>TANTI GUSRIYANTI</t>
  </si>
  <si>
    <t>IMING MINTARSARI</t>
  </si>
  <si>
    <t>IJAH KHODIJAH</t>
  </si>
  <si>
    <t>YANI SURYANI</t>
  </si>
  <si>
    <t>SUHAEBAH</t>
  </si>
  <si>
    <t>AAN</t>
  </si>
  <si>
    <t>ENI RUKMINI</t>
  </si>
  <si>
    <t>ELIS ALFIAN</t>
  </si>
  <si>
    <t>NANDANG W</t>
  </si>
  <si>
    <t>NUR ASIYAH</t>
  </si>
  <si>
    <t>ENUNG AMINAH</t>
  </si>
  <si>
    <t>RANDI MARTIA</t>
  </si>
  <si>
    <t>M YUNUS</t>
  </si>
  <si>
    <t>NAZHWA ASRI KANAYA</t>
  </si>
  <si>
    <t>USI SUTINAH</t>
  </si>
  <si>
    <t>HARIS RISWANTO</t>
  </si>
  <si>
    <t>RENI  FATIHATUL</t>
  </si>
  <si>
    <t>MASUIN HARDYANTO DARMAWAN</t>
  </si>
  <si>
    <t>DEDE ROHMAH</t>
  </si>
  <si>
    <t>IWAN SETIAWAN</t>
  </si>
  <si>
    <t>ENENG HARTATI</t>
  </si>
  <si>
    <t>SRI KUSTARENI</t>
  </si>
  <si>
    <t>ZUBAEDAH</t>
  </si>
  <si>
    <t>NAIMAH</t>
  </si>
  <si>
    <t>MOHAMAD YASIN</t>
  </si>
  <si>
    <t>MUNTADIR</t>
  </si>
  <si>
    <t>SUHERTI</t>
  </si>
  <si>
    <t>MASTO</t>
  </si>
  <si>
    <t>SUSIANTY PEBRIYANI - KP. KACA-KACA DUA</t>
  </si>
  <si>
    <t>MUNAWIR</t>
  </si>
  <si>
    <t>CEP HENDRA</t>
  </si>
  <si>
    <t>RICKY RIANA</t>
  </si>
  <si>
    <t>YAYAT KURNIA</t>
  </si>
  <si>
    <t>SITI HAMIMAH</t>
  </si>
  <si>
    <t>SITI AISYAH MISBAH</t>
  </si>
  <si>
    <t>DEVI YULISTIKA</t>
  </si>
  <si>
    <t>DODI MARWAN</t>
  </si>
  <si>
    <t>MUHAMAD RAMDANI</t>
  </si>
  <si>
    <t>AGUS SAPARUDIN</t>
  </si>
  <si>
    <t>MIPTAH HAJU HIDAYAT</t>
  </si>
  <si>
    <t>NENGSIH</t>
  </si>
  <si>
    <t>NANDA INSAFANI</t>
  </si>
  <si>
    <t>TOMMY YUNIARTO</t>
  </si>
  <si>
    <t>WARSIH</t>
  </si>
  <si>
    <t>RIKA VUSVITASARI</t>
  </si>
  <si>
    <t>RESA RESNAWATI</t>
  </si>
  <si>
    <t>YUNI HANDAYANI</t>
  </si>
  <si>
    <t>ADRIAN AHMAD MUHAJIRSYAH</t>
  </si>
  <si>
    <t>SRI WIYARTI</t>
  </si>
  <si>
    <t>NURFITRIYANI JANNAH</t>
  </si>
  <si>
    <t>KOKO KOSWARA</t>
  </si>
  <si>
    <t>TITA PRAWITA</t>
  </si>
  <si>
    <t>CECEP SODIKIN</t>
  </si>
  <si>
    <t>RIMA RAHMAWATI</t>
  </si>
  <si>
    <t>KARTINI - PASIRJATI</t>
  </si>
  <si>
    <t>ASIH DWI NIRWANA</t>
  </si>
  <si>
    <t>YUNIA AZIZAH BAROQAH</t>
  </si>
  <si>
    <t>RIAN IHWANA</t>
  </si>
  <si>
    <t>DEDEN ROSDIAN - SUPLIER SOR</t>
  </si>
  <si>
    <t>ERWAN HERMAWAN</t>
  </si>
  <si>
    <t>SITI HASANAH - PASIR JAMBU</t>
  </si>
  <si>
    <t>SALMA UMMU HABIBAH</t>
  </si>
  <si>
    <t>TEDI SALIM - GUDANG FASHION</t>
  </si>
  <si>
    <t>RODIMAN HERMANSYAH</t>
  </si>
  <si>
    <t>GUNANJAR ARI SETIAWAN</t>
  </si>
  <si>
    <t>LAMRIA SITORUS</t>
  </si>
  <si>
    <t>ERU HADI</t>
  </si>
  <si>
    <t>UMAR GHIFARI</t>
  </si>
  <si>
    <t>RIANTO</t>
  </si>
  <si>
    <t>YANYAN ABDUL ROHMAN (YAN SP)</t>
  </si>
  <si>
    <t>DANI KUSUMA A.</t>
  </si>
  <si>
    <t>SUHARTA</t>
  </si>
  <si>
    <t>LESTARI</t>
  </si>
  <si>
    <t>ANDINI PERTIWI</t>
  </si>
  <si>
    <t>ABDUL FATAH</t>
  </si>
  <si>
    <t>SRI NURHAYATI ARISAN</t>
  </si>
  <si>
    <t>DERIS DARISMAN / AI DIDAH</t>
  </si>
  <si>
    <t>YUSUF FAUZI UMBARA</t>
  </si>
  <si>
    <t>ARPANDI</t>
  </si>
  <si>
    <t>ZEKLIEN OKTRIYANI</t>
  </si>
  <si>
    <t>A SOPANDI</t>
  </si>
  <si>
    <t>SRI KURNIASIH</t>
  </si>
  <si>
    <t>ARI RUNDAGI SIGIT</t>
  </si>
  <si>
    <t>LUKMAN NUROKHIM-CIREBON</t>
  </si>
  <si>
    <t>ROMAINUR</t>
  </si>
  <si>
    <t>IIS HODIJAH - CIHAMPELAS</t>
  </si>
  <si>
    <t>YANDI PERMADI</t>
  </si>
  <si>
    <t>HUSEN - BLOK JUMAT</t>
  </si>
  <si>
    <t>FANI - CIMAHI</t>
  </si>
  <si>
    <t>SUPRIYANTO</t>
  </si>
  <si>
    <t>SOPIAN</t>
  </si>
  <si>
    <t>NURUL MUTMAINAH</t>
  </si>
  <si>
    <t>SITI AISYAH</t>
  </si>
  <si>
    <t>SOLIHAH</t>
  </si>
  <si>
    <t>AYU WIDA NOVIENTI</t>
  </si>
  <si>
    <t>FITRIANI</t>
  </si>
  <si>
    <t>RAHMAT SAEPULLOH</t>
  </si>
  <si>
    <t>IMAS SURYANI - PURWAKARTA</t>
  </si>
  <si>
    <t>ROSI AGUSTINA</t>
  </si>
  <si>
    <t>SRIWATI</t>
  </si>
  <si>
    <t>SUSILO</t>
  </si>
  <si>
    <t>BETI SURYATI</t>
  </si>
  <si>
    <t>BEBEN FIRMASNSYAH</t>
  </si>
  <si>
    <t>SINTA KUSMIAWATI</t>
  </si>
  <si>
    <t>HADYAN FAKHRI</t>
  </si>
  <si>
    <t>EUIS ISTINAWATI</t>
  </si>
  <si>
    <t>SAHLAN</t>
  </si>
  <si>
    <t>ASTRI FITRIA</t>
  </si>
  <si>
    <t>MARTINI</t>
  </si>
  <si>
    <t>BAMBANG BAGUS SURYADI</t>
  </si>
  <si>
    <t>FITRI ANDRIYANI</t>
  </si>
  <si>
    <t>BPK ALDI GINTING</t>
  </si>
  <si>
    <t>CAHYA SAPUTRA</t>
  </si>
  <si>
    <t>RANI DWI ISNAENI</t>
  </si>
  <si>
    <t>BANGUN FIQRI UTAMA LUBIS</t>
  </si>
  <si>
    <t>TULUS SUPRIHONO</t>
  </si>
  <si>
    <t>SITI AISYAH PADALARANG</t>
  </si>
  <si>
    <t>LINA CIBADUYUT</t>
  </si>
  <si>
    <t>IDA DAMILAH</t>
  </si>
  <si>
    <t>SUBHAN ZAELANI</t>
  </si>
  <si>
    <t>RIZKI MASPUPAH</t>
  </si>
  <si>
    <t>DEDE NURAENI</t>
  </si>
  <si>
    <t>DEDI SETYADI</t>
  </si>
  <si>
    <t>SRINANTRI</t>
  </si>
  <si>
    <t>EFRU YENDI</t>
  </si>
  <si>
    <t>NANDANG SOPIAN</t>
  </si>
  <si>
    <t>DAVINA</t>
  </si>
  <si>
    <t>RENI MINANTI</t>
  </si>
  <si>
    <t>HARDIANSYAH</t>
  </si>
  <si>
    <t>LINA HERLINA - BUNGBULANG</t>
  </si>
  <si>
    <t>RUDI IRAWAN</t>
  </si>
  <si>
    <t>DEWI ARIANTI</t>
  </si>
  <si>
    <t>FRANS SARDI</t>
  </si>
  <si>
    <t>IMAM TAUFIK SOPIAN</t>
  </si>
  <si>
    <t>WULANDARI</t>
  </si>
  <si>
    <t>TUTI MAWARSARI</t>
  </si>
  <si>
    <t>FURY LESTARI</t>
  </si>
  <si>
    <t>AGHNY LUTFIAH</t>
  </si>
  <si>
    <t>ACENG MUSTURO</t>
  </si>
  <si>
    <t>ASTRI NURHASANA</t>
  </si>
  <si>
    <t>EROS ROSALINA</t>
  </si>
  <si>
    <t>SRI WIDANINGSIH</t>
  </si>
  <si>
    <t>INGGIT PUSPITA</t>
  </si>
  <si>
    <t>NO</t>
  </si>
  <si>
    <t>EDISI KATALOG</t>
  </si>
  <si>
    <t>NAMA PELANGGAN</t>
  </si>
  <si>
    <t>KATALOG INFICLO</t>
  </si>
  <si>
    <t>KATALOG BLACKKELLY</t>
  </si>
  <si>
    <t>TOTAL</t>
  </si>
  <si>
    <t>JUMLAH JUAL NETT</t>
  </si>
  <si>
    <t>NILAI JUAL NETT</t>
  </si>
  <si>
    <t>EFEKTIFITAS</t>
  </si>
  <si>
    <t>No</t>
  </si>
  <si>
    <t>Nomor Telepon</t>
  </si>
  <si>
    <t>087825405728</t>
  </si>
  <si>
    <t>083822460115</t>
  </si>
  <si>
    <t>089632080038</t>
  </si>
  <si>
    <t>085722109345</t>
  </si>
  <si>
    <t>085220412606</t>
  </si>
  <si>
    <t>082116847023</t>
  </si>
  <si>
    <t>085722966110</t>
  </si>
  <si>
    <t>081355117799</t>
  </si>
  <si>
    <t>087824807812</t>
  </si>
  <si>
    <t/>
  </si>
  <si>
    <t>081910638100</t>
  </si>
  <si>
    <t>085793076712</t>
  </si>
  <si>
    <t>08569929921</t>
  </si>
  <si>
    <t>081291667399</t>
  </si>
  <si>
    <t>089618185553</t>
  </si>
  <si>
    <t>089677655761</t>
  </si>
  <si>
    <t>085603034878</t>
  </si>
  <si>
    <t>085867759795</t>
  </si>
  <si>
    <t>081322561471</t>
  </si>
  <si>
    <t>081299218946</t>
  </si>
  <si>
    <t>081351458888</t>
  </si>
  <si>
    <t>085793222313</t>
  </si>
  <si>
    <t>085797005666</t>
  </si>
  <si>
    <t>081321881835</t>
  </si>
  <si>
    <t>085711936031</t>
  </si>
  <si>
    <t>085624706905</t>
  </si>
  <si>
    <t>0857757994749</t>
  </si>
  <si>
    <t>082321129015</t>
  </si>
  <si>
    <t>087825587839</t>
  </si>
  <si>
    <t>085319769210</t>
  </si>
  <si>
    <t>081288795713</t>
  </si>
  <si>
    <t>085723221482</t>
  </si>
  <si>
    <t>082316565547</t>
  </si>
  <si>
    <t>089687047857</t>
  </si>
  <si>
    <t>089649474242</t>
  </si>
  <si>
    <t>085222639992</t>
  </si>
  <si>
    <t>08562234308</t>
  </si>
  <si>
    <t>085722635517</t>
  </si>
  <si>
    <t>02261612325</t>
  </si>
  <si>
    <t>08998687877</t>
  </si>
  <si>
    <t>087823374631</t>
  </si>
  <si>
    <t>08191089307</t>
  </si>
  <si>
    <t>085659960309</t>
  </si>
  <si>
    <t>088802106654</t>
  </si>
  <si>
    <t>08156013795</t>
  </si>
  <si>
    <t>085846889810</t>
  </si>
  <si>
    <t>081394555277</t>
  </si>
  <si>
    <t>085314444952</t>
  </si>
  <si>
    <t>082127795577</t>
  </si>
  <si>
    <t>082117527764</t>
  </si>
  <si>
    <t xml:space="preserve">0861013430514 </t>
  </si>
  <si>
    <t>08981835798</t>
  </si>
  <si>
    <t>085220961322</t>
  </si>
  <si>
    <t>082120024303</t>
  </si>
  <si>
    <t>085659201125</t>
  </si>
  <si>
    <t>085974921005</t>
  </si>
  <si>
    <t>088802338118</t>
  </si>
  <si>
    <t>085321553534</t>
  </si>
  <si>
    <t>087804637949</t>
  </si>
  <si>
    <t>089505575709</t>
  </si>
  <si>
    <t>082316969842</t>
  </si>
  <si>
    <t>083821487674</t>
  </si>
  <si>
    <t>081323238447</t>
  </si>
  <si>
    <t>085871421914</t>
  </si>
  <si>
    <t>085352215332</t>
  </si>
  <si>
    <t>081326966030</t>
  </si>
  <si>
    <t>082316857549</t>
  </si>
  <si>
    <t>085222830111</t>
  </si>
  <si>
    <t>081394549737</t>
  </si>
  <si>
    <t>082214169101</t>
  </si>
  <si>
    <t>081321698857</t>
  </si>
  <si>
    <t>081572444041</t>
  </si>
  <si>
    <t>081380233380</t>
  </si>
  <si>
    <t>081324949116</t>
  </si>
  <si>
    <t>082271125959</t>
  </si>
  <si>
    <t>081573133186</t>
  </si>
  <si>
    <t>083824306042</t>
  </si>
  <si>
    <t>08119970099</t>
  </si>
  <si>
    <t>081222706027</t>
  </si>
  <si>
    <t>087824641207</t>
  </si>
  <si>
    <t>085220219299</t>
  </si>
  <si>
    <t>085624782245</t>
  </si>
  <si>
    <t>087877233336</t>
  </si>
  <si>
    <t>085294484885</t>
  </si>
  <si>
    <t>08568202299</t>
  </si>
  <si>
    <t>087779813357</t>
  </si>
  <si>
    <t>089655273533</t>
  </si>
  <si>
    <t>085320090954</t>
  </si>
  <si>
    <t>08985150824</t>
  </si>
  <si>
    <t>087720862282</t>
  </si>
  <si>
    <t>082117203310</t>
  </si>
  <si>
    <t>08881642922</t>
  </si>
  <si>
    <t>085283795147</t>
  </si>
  <si>
    <t>081320798870</t>
  </si>
  <si>
    <t>085266422207</t>
  </si>
  <si>
    <t>083821818126</t>
  </si>
  <si>
    <t>08997855723</t>
  </si>
  <si>
    <t>081313522308</t>
  </si>
  <si>
    <t>085624224920</t>
  </si>
  <si>
    <t>08989183745</t>
  </si>
  <si>
    <t>081911218144</t>
  </si>
  <si>
    <t>087824578305</t>
  </si>
  <si>
    <t>081821362455</t>
  </si>
  <si>
    <t>083826053478</t>
  </si>
  <si>
    <t>089670871374</t>
  </si>
  <si>
    <t>085220345826</t>
  </si>
  <si>
    <t>085720074330</t>
  </si>
  <si>
    <t>081809736223</t>
  </si>
  <si>
    <t>'085220333116</t>
  </si>
  <si>
    <t>08122040658</t>
  </si>
  <si>
    <t>nomor hp tidak tercantum</t>
  </si>
  <si>
    <t>082110451044</t>
  </si>
  <si>
    <t>081314357463</t>
  </si>
  <si>
    <t>085720089070</t>
  </si>
  <si>
    <t>089624900687</t>
  </si>
  <si>
    <t>081323999819</t>
  </si>
  <si>
    <t>087824861960</t>
  </si>
  <si>
    <t>08891336448</t>
  </si>
  <si>
    <t>085601353334</t>
  </si>
  <si>
    <t>087726165664</t>
  </si>
  <si>
    <t>08986806829</t>
  </si>
  <si>
    <t>0818747023</t>
  </si>
  <si>
    <t>081573202231</t>
  </si>
  <si>
    <t>081320085115</t>
  </si>
  <si>
    <t>087821119687</t>
  </si>
  <si>
    <t>085890111311</t>
  </si>
  <si>
    <t>0860813281248</t>
  </si>
  <si>
    <t>087821542349</t>
  </si>
  <si>
    <t>081311327651</t>
  </si>
  <si>
    <t>0852316747472</t>
  </si>
  <si>
    <t>082117467398</t>
  </si>
  <si>
    <t>082217427299</t>
  </si>
  <si>
    <t>08972018551</t>
  </si>
  <si>
    <t>081214383509</t>
  </si>
  <si>
    <t>085862850006</t>
  </si>
  <si>
    <t>081320441818</t>
  </si>
  <si>
    <t>082120120709</t>
  </si>
  <si>
    <t>087722160335</t>
  </si>
  <si>
    <t>085352927767</t>
  </si>
  <si>
    <t>089663329617</t>
  </si>
  <si>
    <t>085846838128</t>
  </si>
  <si>
    <t>085692992482</t>
  </si>
  <si>
    <t>085295182674</t>
  </si>
  <si>
    <t>085759014105</t>
  </si>
  <si>
    <t>085795693939</t>
  </si>
  <si>
    <t>0820113260101</t>
  </si>
  <si>
    <t>081338648468</t>
  </si>
  <si>
    <t>085751756573</t>
  </si>
  <si>
    <t>085720444360</t>
  </si>
  <si>
    <t>082216706180</t>
  </si>
  <si>
    <t>085817023699</t>
  </si>
  <si>
    <t>089662806051</t>
  </si>
  <si>
    <t>089676181533</t>
  </si>
  <si>
    <t>08156749636</t>
  </si>
  <si>
    <t>08157049294</t>
  </si>
  <si>
    <t>085717748076</t>
  </si>
  <si>
    <t>085761744628</t>
  </si>
  <si>
    <t>089656753589</t>
  </si>
  <si>
    <t>085312005053</t>
  </si>
  <si>
    <t>085372090912</t>
  </si>
  <si>
    <t>085881883278</t>
  </si>
  <si>
    <t>087741497364</t>
  </si>
  <si>
    <t>081809720685</t>
  </si>
  <si>
    <t>081931260315</t>
  </si>
  <si>
    <t>0820313311523</t>
  </si>
  <si>
    <t>081809204774</t>
  </si>
  <si>
    <t>085659048051</t>
  </si>
  <si>
    <t>083820080180</t>
  </si>
  <si>
    <t>085624012356</t>
  </si>
  <si>
    <t>089613013241</t>
  </si>
  <si>
    <t>087823465111</t>
  </si>
  <si>
    <t>083820873704</t>
  </si>
  <si>
    <t>081809280037</t>
  </si>
  <si>
    <t>085222503047</t>
  </si>
  <si>
    <t>089611036067</t>
  </si>
  <si>
    <t>087760577008</t>
  </si>
  <si>
    <t>089608043346</t>
  </si>
  <si>
    <t>0818642527</t>
  </si>
  <si>
    <t>081323339987</t>
  </si>
  <si>
    <t>082115568744</t>
  </si>
  <si>
    <t>085795999798</t>
  </si>
  <si>
    <t>083873559753</t>
  </si>
  <si>
    <t>081320425050</t>
  </si>
  <si>
    <t>085348317280</t>
  </si>
  <si>
    <t>085222976724</t>
  </si>
  <si>
    <t>083820688595</t>
  </si>
  <si>
    <t>085314360586</t>
  </si>
  <si>
    <t>087868570266</t>
  </si>
  <si>
    <t>081223127385</t>
  </si>
  <si>
    <t>082315239007</t>
  </si>
  <si>
    <t>083818957126</t>
  </si>
  <si>
    <t>085724592959</t>
  </si>
  <si>
    <t>082116505738</t>
  </si>
  <si>
    <t>083816106107</t>
  </si>
  <si>
    <t>085220740330</t>
  </si>
  <si>
    <t>083822340563</t>
  </si>
  <si>
    <t>085793021471</t>
  </si>
  <si>
    <t>081931247895</t>
  </si>
  <si>
    <t>081322745805</t>
  </si>
  <si>
    <t>085624809900</t>
  </si>
  <si>
    <t>083829001304</t>
  </si>
  <si>
    <t>087786185940</t>
  </si>
  <si>
    <t>085759219251</t>
  </si>
  <si>
    <t>0811433500</t>
  </si>
  <si>
    <t>085314526838</t>
  </si>
  <si>
    <t>081312222853</t>
  </si>
  <si>
    <t>08567582007</t>
  </si>
  <si>
    <t>082177485076</t>
  </si>
  <si>
    <t>081394081978</t>
  </si>
  <si>
    <t>089530693262</t>
  </si>
  <si>
    <t>085224668390</t>
  </si>
  <si>
    <t>082155079100</t>
  </si>
  <si>
    <t>081809244363</t>
  </si>
  <si>
    <t>082326088187</t>
  </si>
  <si>
    <t>081266576783</t>
  </si>
  <si>
    <t>08311843620</t>
  </si>
  <si>
    <t>085220853312</t>
  </si>
  <si>
    <t>085130244588</t>
  </si>
  <si>
    <t>087822258377</t>
  </si>
  <si>
    <t>08156059424</t>
  </si>
  <si>
    <t>083816710011</t>
  </si>
  <si>
    <t>085223236863</t>
  </si>
  <si>
    <t>081584188771</t>
  </si>
  <si>
    <t>089632258377</t>
  </si>
  <si>
    <t>085721449182</t>
  </si>
  <si>
    <t>087722623632</t>
  </si>
  <si>
    <t>081322899607</t>
  </si>
  <si>
    <t>085692480947</t>
  </si>
  <si>
    <t>081224452187</t>
  </si>
  <si>
    <t>089609958269</t>
  </si>
  <si>
    <t>089672029888</t>
  </si>
  <si>
    <t>08996108938</t>
  </si>
  <si>
    <t>082211827087</t>
  </si>
  <si>
    <t>083821104476</t>
  </si>
  <si>
    <t>0859332837811</t>
  </si>
  <si>
    <t>087824030235</t>
  </si>
  <si>
    <t>081310081991</t>
  </si>
  <si>
    <t>081388181319</t>
  </si>
  <si>
    <t>082116761075</t>
  </si>
  <si>
    <t>087822477984</t>
  </si>
  <si>
    <t>08818297713</t>
  </si>
  <si>
    <t>7798040</t>
  </si>
  <si>
    <t>085294171614</t>
  </si>
  <si>
    <t>083821482801</t>
  </si>
  <si>
    <t>087823017894</t>
  </si>
  <si>
    <t>089886417887</t>
  </si>
  <si>
    <t>085222536597</t>
  </si>
  <si>
    <t>085720126209</t>
  </si>
  <si>
    <t>081807476323</t>
  </si>
  <si>
    <t>088213438533</t>
  </si>
  <si>
    <t>081910889330</t>
  </si>
  <si>
    <t>08568842298</t>
  </si>
  <si>
    <t>085353692125</t>
  </si>
  <si>
    <t>087760714734</t>
  </si>
  <si>
    <t>081316711578</t>
  </si>
  <si>
    <t>087870172554</t>
  </si>
  <si>
    <t>085298282881</t>
  </si>
  <si>
    <t>089662709385</t>
  </si>
  <si>
    <t>083821934914</t>
  </si>
  <si>
    <t>0895332498150</t>
  </si>
  <si>
    <t>081320680733</t>
  </si>
  <si>
    <t>085294819566</t>
  </si>
  <si>
    <t>085722301764</t>
  </si>
  <si>
    <t>083822243338</t>
  </si>
  <si>
    <t>087724377239</t>
  </si>
  <si>
    <t>083821825747</t>
  </si>
  <si>
    <t>089663987244</t>
  </si>
  <si>
    <t>085720012818</t>
  </si>
  <si>
    <t>081298269213</t>
  </si>
  <si>
    <t>081320798175</t>
  </si>
  <si>
    <t>08238184965</t>
  </si>
  <si>
    <t>087743682969</t>
  </si>
  <si>
    <t>089632250970</t>
  </si>
  <si>
    <t>081394309998</t>
  </si>
  <si>
    <t>08992794479</t>
  </si>
  <si>
    <t>081289466256</t>
  </si>
  <si>
    <t>082116096064</t>
  </si>
  <si>
    <t>081322258902</t>
  </si>
  <si>
    <t>081313567605</t>
  </si>
  <si>
    <t>082111475284</t>
  </si>
  <si>
    <t>082113200511</t>
  </si>
  <si>
    <t>085726121064</t>
  </si>
  <si>
    <t>08988881782</t>
  </si>
  <si>
    <t>088218750701</t>
  </si>
  <si>
    <t>089669773869</t>
  </si>
  <si>
    <t>081572457058</t>
  </si>
  <si>
    <t>085221461805</t>
  </si>
  <si>
    <t>087822074232</t>
  </si>
  <si>
    <t>081214514493</t>
  </si>
  <si>
    <t>085814246455</t>
  </si>
  <si>
    <t>082126228139</t>
  </si>
  <si>
    <t>085321644990</t>
  </si>
  <si>
    <t>085624130171</t>
  </si>
  <si>
    <t>08991906164</t>
  </si>
  <si>
    <t>085814710362</t>
  </si>
  <si>
    <t>089659602558</t>
  </si>
  <si>
    <t>085720502553</t>
  </si>
  <si>
    <t>081320657599</t>
  </si>
  <si>
    <t>087822892476</t>
  </si>
  <si>
    <t>089669566683</t>
  </si>
  <si>
    <t>089660157462</t>
  </si>
  <si>
    <t>082219250917</t>
  </si>
  <si>
    <t>082115051532</t>
  </si>
  <si>
    <t>08986496331</t>
  </si>
  <si>
    <t>085759441115</t>
  </si>
  <si>
    <t>081325133162</t>
  </si>
  <si>
    <t>085314844807</t>
  </si>
  <si>
    <t>085317823485</t>
  </si>
  <si>
    <t>089638723812</t>
  </si>
  <si>
    <t>085624328027</t>
  </si>
  <si>
    <t>081931312359</t>
  </si>
  <si>
    <t>085326436132</t>
  </si>
  <si>
    <t>085881468528</t>
  </si>
  <si>
    <t>085697450499</t>
  </si>
  <si>
    <t>082128166263</t>
  </si>
  <si>
    <t>082129120087</t>
  </si>
  <si>
    <t>08180932217</t>
  </si>
  <si>
    <t>085351119679</t>
  </si>
  <si>
    <t>085294279205</t>
  </si>
  <si>
    <t>081214592526</t>
  </si>
  <si>
    <t>087744461015</t>
  </si>
  <si>
    <t>082121444210</t>
  </si>
  <si>
    <t>081316856199</t>
  </si>
  <si>
    <t>089681272497</t>
  </si>
  <si>
    <t>082234135935</t>
  </si>
  <si>
    <t>085315161002</t>
  </si>
  <si>
    <t>085220471320</t>
  </si>
  <si>
    <t>085721131738</t>
  </si>
  <si>
    <t>082117647543</t>
  </si>
  <si>
    <t>085315400823</t>
  </si>
  <si>
    <t>087821934830</t>
  </si>
  <si>
    <t>081222612805</t>
  </si>
  <si>
    <t>085220887257</t>
  </si>
  <si>
    <t>081322925073</t>
  </si>
  <si>
    <t>085777811547</t>
  </si>
  <si>
    <t>081214339987</t>
  </si>
  <si>
    <t>083193015594</t>
  </si>
  <si>
    <t>085722779113</t>
  </si>
  <si>
    <t>081511712987</t>
  </si>
  <si>
    <t>085871590264</t>
  </si>
  <si>
    <t>087823018355</t>
  </si>
  <si>
    <t>081322630769</t>
  </si>
  <si>
    <t>082217263365</t>
  </si>
  <si>
    <t>089625545880</t>
  </si>
  <si>
    <t>085881576479</t>
  </si>
  <si>
    <t>085624270444</t>
  </si>
  <si>
    <t>089660730831</t>
  </si>
  <si>
    <t>08170207374</t>
  </si>
  <si>
    <t>089606606866</t>
  </si>
  <si>
    <t>085320028290</t>
  </si>
  <si>
    <t>083820395579</t>
  </si>
  <si>
    <t>085720553386</t>
  </si>
  <si>
    <t>089655837111</t>
  </si>
  <si>
    <t>081214399191</t>
  </si>
  <si>
    <t>087825666468</t>
  </si>
  <si>
    <t>087741790147</t>
  </si>
  <si>
    <t>081316599477</t>
  </si>
  <si>
    <t>089684448619</t>
  </si>
  <si>
    <t>089617934668</t>
  </si>
  <si>
    <t>08231515750</t>
  </si>
  <si>
    <t>082240220675</t>
  </si>
  <si>
    <t>085759843119</t>
  </si>
  <si>
    <t>085659355600</t>
  </si>
  <si>
    <t>083813710400</t>
  </si>
  <si>
    <t>085215047918</t>
  </si>
  <si>
    <t>085720065665</t>
  </si>
  <si>
    <t>081221812202</t>
  </si>
  <si>
    <t>085323972322</t>
  </si>
  <si>
    <t>087722633050</t>
  </si>
  <si>
    <t>083849492003</t>
  </si>
  <si>
    <t>081222926504</t>
  </si>
  <si>
    <t>089612703370</t>
  </si>
  <si>
    <t>0813207777745</t>
  </si>
  <si>
    <t>089686652043</t>
  </si>
  <si>
    <t>081320412522</t>
  </si>
  <si>
    <t>081221040155</t>
  </si>
  <si>
    <t>08966603566</t>
  </si>
  <si>
    <t>081394882280</t>
  </si>
  <si>
    <t>083890953228</t>
  </si>
  <si>
    <t>081298836090</t>
  </si>
  <si>
    <t>085624264885</t>
  </si>
  <si>
    <t>083822131227</t>
  </si>
  <si>
    <t>082317818796</t>
  </si>
  <si>
    <t>083829210330</t>
  </si>
  <si>
    <t>085224865288</t>
  </si>
  <si>
    <t>081321072646</t>
  </si>
  <si>
    <t>085624536214</t>
  </si>
  <si>
    <t>085659968467</t>
  </si>
  <si>
    <t>085956573232</t>
  </si>
  <si>
    <t>085797321050</t>
  </si>
  <si>
    <t>085221942914</t>
  </si>
  <si>
    <t>081312025178</t>
  </si>
  <si>
    <t>Kuesioner 1</t>
  </si>
  <si>
    <t>Kuesioner 2</t>
  </si>
  <si>
    <t>SETUJU</t>
  </si>
  <si>
    <t>TIDAK SETUJU</t>
  </si>
  <si>
    <t>DEDI KURNIADI</t>
  </si>
  <si>
    <t xml:space="preserve">INDRA </t>
  </si>
  <si>
    <t>INDRA FASHION BANDUNG</t>
  </si>
  <si>
    <t>08122388451</t>
  </si>
  <si>
    <t>WANDI SUTARDI</t>
  </si>
  <si>
    <t>RIZKI MAULANA MALIK</t>
  </si>
  <si>
    <t>IKHWANUL MUSLIMIN</t>
  </si>
  <si>
    <t>BELUM RESPON</t>
  </si>
  <si>
    <t>SANDI AHMAD KURNIAWAN</t>
  </si>
  <si>
    <t>belum info</t>
  </si>
  <si>
    <t>TAUFIK ST</t>
  </si>
  <si>
    <t>6281322165811</t>
  </si>
  <si>
    <t>IMAS JUBAEDAH - KOPO</t>
  </si>
  <si>
    <t>6281214295693</t>
  </si>
  <si>
    <t>ANIP SANATA</t>
  </si>
  <si>
    <t>Harga dasar</t>
  </si>
  <si>
    <t>Harga Kertas 12.5%</t>
  </si>
  <si>
    <t>Harga 15%</t>
  </si>
  <si>
    <t>Kode A</t>
  </si>
  <si>
    <t>Kode B</t>
  </si>
  <si>
    <t>Kode C</t>
  </si>
  <si>
    <t>putih</t>
  </si>
  <si>
    <t>beli</t>
  </si>
  <si>
    <t>12.5</t>
  </si>
  <si>
    <t>15 putih</t>
  </si>
  <si>
    <t>15 beli</t>
  </si>
  <si>
    <t>SANDI AHMAD</t>
  </si>
  <si>
    <t>6282120990189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</si>
</sst>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%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/>
    <xf numFmtId="0" fontId="2" fillId="0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1" fillId="0" borderId="1" xfId="0" applyFont="1" applyFill="1" applyBorder="1" applyAlignment="1">
      <alignment vertical="center" wrapText="1"/>
    </xf>
    <xf numFmtId="1" fontId="2" fillId="0" borderId="1" xfId="0" quotePrefix="1" applyNumberFormat="1" applyFont="1" applyFill="1" applyBorder="1"/>
    <xf numFmtId="1" fontId="1" fillId="0" borderId="1" xfId="0" quotePrefix="1" applyNumberFormat="1" applyFont="1" applyFill="1" applyBorder="1"/>
    <xf numFmtId="1" fontId="2" fillId="4" borderId="1" xfId="0" quotePrefix="1" applyNumberFormat="1" applyFont="1" applyFill="1" applyBorder="1"/>
    <xf numFmtId="1" fontId="5" fillId="0" borderId="0" xfId="0" applyNumberFormat="1" applyFont="1" applyFill="1"/>
    <xf numFmtId="0" fontId="1" fillId="0" borderId="1" xfId="0" applyFont="1" applyFill="1" applyBorder="1"/>
    <xf numFmtId="9" fontId="0" fillId="0" borderId="0" xfId="2" applyFont="1"/>
    <xf numFmtId="164" fontId="0" fillId="0" borderId="0" xfId="2" applyNumberFormat="1" applyFont="1"/>
    <xf numFmtId="10" fontId="0" fillId="0" borderId="0" xfId="2" applyNumberFormat="1" applyFont="1"/>
    <xf numFmtId="0" fontId="0" fillId="0" borderId="0" xfId="0" applyAlignment="1">
      <alignment horizontal="center"/>
    </xf>
    <xf numFmtId="41" fontId="0" fillId="0" borderId="0" xfId="1" applyFont="1"/>
    <xf numFmtId="9" fontId="0" fillId="0" borderId="0" xfId="0" applyNumberFormat="1"/>
    <xf numFmtId="3" fontId="0" fillId="0" borderId="0" xfId="0" applyNumberFormat="1"/>
    <xf numFmtId="49" fontId="0" fillId="0" borderId="0" xfId="0" applyNumberForma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5"/>
  <sheetViews>
    <sheetView topLeftCell="A10" workbookViewId="0">
      <selection sqref="A1:I1"/>
    </sheetView>
  </sheetViews>
  <sheetFormatPr defaultRowHeight="15" x14ac:dyDescent="0.25"/>
  <cols>
    <col min="1" max="1" width="3.85546875" bestFit="1" customWidth="1"/>
    <col min="2" max="2" width="14.28515625" style="7" bestFit="1" customWidth="1"/>
    <col min="3" max="3" width="38.7109375" customWidth="1"/>
    <col min="4" max="4" width="16.85546875" style="1" bestFit="1" customWidth="1"/>
    <col min="5" max="5" width="20.42578125" style="1" bestFit="1" customWidth="1"/>
    <col min="6" max="6" width="6.5703125" style="1" bestFit="1" customWidth="1"/>
    <col min="7" max="7" width="17.85546875" style="1" bestFit="1" customWidth="1"/>
    <col min="8" max="8" width="15.28515625" bestFit="1" customWidth="1"/>
    <col min="9" max="9" width="11.5703125" bestFit="1" customWidth="1"/>
  </cols>
  <sheetData>
    <row r="1" spans="1:9" ht="20.100000000000001" customHeight="1" x14ac:dyDescent="0.25">
      <c r="A1" s="6" t="s">
        <v>423</v>
      </c>
      <c r="B1" s="6" t="s">
        <v>424</v>
      </c>
      <c r="C1" s="6" t="s">
        <v>425</v>
      </c>
      <c r="D1" s="6" t="s">
        <v>426</v>
      </c>
      <c r="E1" s="6" t="s">
        <v>427</v>
      </c>
      <c r="F1" s="6" t="s">
        <v>428</v>
      </c>
      <c r="G1" s="6" t="s">
        <v>429</v>
      </c>
      <c r="H1" s="6" t="s">
        <v>430</v>
      </c>
      <c r="I1" s="6" t="s">
        <v>431</v>
      </c>
    </row>
    <row r="2" spans="1:9" ht="20.100000000000001" customHeight="1" x14ac:dyDescent="0.25">
      <c r="A2" s="2">
        <v>153</v>
      </c>
      <c r="B2" s="2">
        <v>2017</v>
      </c>
      <c r="C2" s="3" t="s">
        <v>37</v>
      </c>
      <c r="D2" s="5">
        <v>1129</v>
      </c>
      <c r="E2" s="5">
        <v>1189</v>
      </c>
      <c r="F2" s="5">
        <v>2318</v>
      </c>
      <c r="G2" s="5">
        <v>16913</v>
      </c>
      <c r="H2" s="4">
        <v>1758579375</v>
      </c>
      <c r="I2" s="3">
        <v>7.3</v>
      </c>
    </row>
    <row r="3" spans="1:9" ht="20.100000000000001" customHeight="1" x14ac:dyDescent="0.25">
      <c r="A3" s="2">
        <v>5</v>
      </c>
      <c r="B3" s="2">
        <v>2017</v>
      </c>
      <c r="C3" s="3" t="s">
        <v>38</v>
      </c>
      <c r="D3" s="2">
        <v>8</v>
      </c>
      <c r="E3" s="2">
        <v>6</v>
      </c>
      <c r="F3" s="2">
        <v>14</v>
      </c>
      <c r="G3" s="5">
        <v>3142</v>
      </c>
      <c r="H3" s="4">
        <v>357000088</v>
      </c>
      <c r="I3" s="3">
        <v>224.43</v>
      </c>
    </row>
    <row r="4" spans="1:9" ht="20.100000000000001" customHeight="1" x14ac:dyDescent="0.25">
      <c r="A4" s="2">
        <v>1</v>
      </c>
      <c r="B4" s="2">
        <v>2017</v>
      </c>
      <c r="C4" s="3" t="s">
        <v>1</v>
      </c>
      <c r="D4" s="2">
        <v>2</v>
      </c>
      <c r="E4" s="2">
        <v>2</v>
      </c>
      <c r="F4" s="2">
        <v>4</v>
      </c>
      <c r="G4" s="5">
        <v>1778</v>
      </c>
      <c r="H4" s="4">
        <v>212824150</v>
      </c>
      <c r="I4" s="3">
        <v>444.5</v>
      </c>
    </row>
    <row r="5" spans="1:9" ht="20.100000000000001" customHeight="1" x14ac:dyDescent="0.25">
      <c r="A5" s="2">
        <v>12</v>
      </c>
      <c r="B5" s="2">
        <v>2017</v>
      </c>
      <c r="C5" s="3" t="s">
        <v>10</v>
      </c>
      <c r="D5" s="2">
        <v>15</v>
      </c>
      <c r="E5" s="2">
        <v>14</v>
      </c>
      <c r="F5" s="2">
        <v>29</v>
      </c>
      <c r="G5" s="5">
        <v>2422</v>
      </c>
      <c r="H5" s="4">
        <v>199267863</v>
      </c>
      <c r="I5" s="3">
        <v>83.52</v>
      </c>
    </row>
    <row r="6" spans="1:9" ht="20.100000000000001" customHeight="1" x14ac:dyDescent="0.25">
      <c r="A6" s="2">
        <v>22</v>
      </c>
      <c r="B6" s="2">
        <v>2017</v>
      </c>
      <c r="C6" s="3" t="s">
        <v>39</v>
      </c>
      <c r="D6" s="2">
        <v>20</v>
      </c>
      <c r="E6" s="2">
        <v>18</v>
      </c>
      <c r="F6" s="2">
        <v>38</v>
      </c>
      <c r="G6" s="5">
        <v>1712</v>
      </c>
      <c r="H6" s="4">
        <v>196605063</v>
      </c>
      <c r="I6" s="3">
        <v>45.05</v>
      </c>
    </row>
    <row r="7" spans="1:9" ht="20.100000000000001" customHeight="1" x14ac:dyDescent="0.25">
      <c r="A7" s="2">
        <v>2</v>
      </c>
      <c r="B7" s="2">
        <v>2017</v>
      </c>
      <c r="C7" s="3" t="s">
        <v>26</v>
      </c>
      <c r="D7" s="2">
        <v>2</v>
      </c>
      <c r="E7" s="2">
        <v>2</v>
      </c>
      <c r="F7" s="2">
        <v>4</v>
      </c>
      <c r="G7" s="5">
        <v>1688</v>
      </c>
      <c r="H7" s="4">
        <v>188074513</v>
      </c>
      <c r="I7" s="3">
        <v>422</v>
      </c>
    </row>
    <row r="8" spans="1:9" ht="20.100000000000001" customHeight="1" x14ac:dyDescent="0.25">
      <c r="A8" s="2">
        <v>4</v>
      </c>
      <c r="B8" s="2">
        <v>2017</v>
      </c>
      <c r="C8" s="3" t="s">
        <v>40</v>
      </c>
      <c r="D8" s="2">
        <v>4</v>
      </c>
      <c r="E8" s="2">
        <v>4</v>
      </c>
      <c r="F8" s="2">
        <v>8</v>
      </c>
      <c r="G8" s="5">
        <v>2018</v>
      </c>
      <c r="H8" s="4">
        <v>182374938</v>
      </c>
      <c r="I8" s="3">
        <v>252.25</v>
      </c>
    </row>
    <row r="9" spans="1:9" ht="20.100000000000001" customHeight="1" x14ac:dyDescent="0.25">
      <c r="A9" s="2">
        <v>17</v>
      </c>
      <c r="B9" s="2">
        <v>2017</v>
      </c>
      <c r="C9" s="3" t="s">
        <v>344</v>
      </c>
      <c r="D9" s="2">
        <v>14</v>
      </c>
      <c r="E9" s="2">
        <v>12</v>
      </c>
      <c r="F9" s="2">
        <v>26</v>
      </c>
      <c r="G9" s="5">
        <v>1634</v>
      </c>
      <c r="H9" s="4">
        <v>175066325</v>
      </c>
      <c r="I9" s="3">
        <v>62.85</v>
      </c>
    </row>
    <row r="10" spans="1:9" ht="20.100000000000001" customHeight="1" x14ac:dyDescent="0.25">
      <c r="A10" s="2">
        <v>40</v>
      </c>
      <c r="B10" s="2">
        <v>2017</v>
      </c>
      <c r="C10" s="3" t="s">
        <v>41</v>
      </c>
      <c r="D10" s="2">
        <v>31</v>
      </c>
      <c r="E10" s="2">
        <v>35</v>
      </c>
      <c r="F10" s="2">
        <v>66</v>
      </c>
      <c r="G10" s="5">
        <v>1493</v>
      </c>
      <c r="H10" s="4">
        <v>160004600</v>
      </c>
      <c r="I10" s="3">
        <v>22.62</v>
      </c>
    </row>
    <row r="11" spans="1:9" ht="20.100000000000001" customHeight="1" x14ac:dyDescent="0.25">
      <c r="A11" s="2">
        <v>20</v>
      </c>
      <c r="B11" s="2">
        <v>2017</v>
      </c>
      <c r="C11" s="3" t="s">
        <v>27</v>
      </c>
      <c r="D11" s="2">
        <v>15</v>
      </c>
      <c r="E11" s="2">
        <v>15</v>
      </c>
      <c r="F11" s="2">
        <v>30</v>
      </c>
      <c r="G11" s="5">
        <v>1613</v>
      </c>
      <c r="H11" s="4">
        <v>159112188</v>
      </c>
      <c r="I11" s="3">
        <v>53.77</v>
      </c>
    </row>
    <row r="12" spans="1:9" ht="20.100000000000001" customHeight="1" x14ac:dyDescent="0.25">
      <c r="A12" s="2">
        <v>10</v>
      </c>
      <c r="B12" s="2">
        <v>2017</v>
      </c>
      <c r="C12" s="3" t="s">
        <v>42</v>
      </c>
      <c r="D12" s="2">
        <v>5</v>
      </c>
      <c r="E12" s="2">
        <v>5</v>
      </c>
      <c r="F12" s="2">
        <v>10</v>
      </c>
      <c r="G12" s="2">
        <v>975</v>
      </c>
      <c r="H12" s="4">
        <v>148678775</v>
      </c>
      <c r="I12" s="3">
        <v>97.5</v>
      </c>
    </row>
    <row r="13" spans="1:9" ht="20.100000000000001" customHeight="1" x14ac:dyDescent="0.25">
      <c r="A13" s="2">
        <v>13</v>
      </c>
      <c r="B13" s="2">
        <v>2017</v>
      </c>
      <c r="C13" s="3" t="s">
        <v>11</v>
      </c>
      <c r="D13" s="2">
        <v>9</v>
      </c>
      <c r="E13" s="2">
        <v>8</v>
      </c>
      <c r="F13" s="2">
        <v>17</v>
      </c>
      <c r="G13" s="5">
        <v>1328</v>
      </c>
      <c r="H13" s="4">
        <v>143233038</v>
      </c>
      <c r="I13" s="3">
        <v>78.12</v>
      </c>
    </row>
    <row r="14" spans="1:9" ht="20.100000000000001" customHeight="1" x14ac:dyDescent="0.25">
      <c r="A14" s="2">
        <v>9</v>
      </c>
      <c r="B14" s="2">
        <v>2017</v>
      </c>
      <c r="C14" s="3" t="s">
        <v>43</v>
      </c>
      <c r="D14" s="2">
        <v>5</v>
      </c>
      <c r="E14" s="2">
        <v>5</v>
      </c>
      <c r="F14" s="2">
        <v>10</v>
      </c>
      <c r="G14" s="5">
        <v>1113</v>
      </c>
      <c r="H14" s="4">
        <v>118355563</v>
      </c>
      <c r="I14" s="3">
        <v>111.3</v>
      </c>
    </row>
    <row r="15" spans="1:9" ht="20.100000000000001" customHeight="1" x14ac:dyDescent="0.25">
      <c r="A15" s="2">
        <v>52</v>
      </c>
      <c r="B15" s="2">
        <v>2017</v>
      </c>
      <c r="C15" s="3" t="s">
        <v>6</v>
      </c>
      <c r="D15" s="2">
        <v>30</v>
      </c>
      <c r="E15" s="2">
        <v>29</v>
      </c>
      <c r="F15" s="2">
        <v>59</v>
      </c>
      <c r="G15" s="5">
        <v>1083</v>
      </c>
      <c r="H15" s="4">
        <v>111762788</v>
      </c>
      <c r="I15" s="3">
        <v>18.36</v>
      </c>
    </row>
    <row r="16" spans="1:9" ht="20.100000000000001" customHeight="1" x14ac:dyDescent="0.25">
      <c r="A16" s="2">
        <v>8</v>
      </c>
      <c r="B16" s="2">
        <v>2017</v>
      </c>
      <c r="C16" s="3" t="s">
        <v>7</v>
      </c>
      <c r="D16" s="2">
        <v>4</v>
      </c>
      <c r="E16" s="2">
        <v>4</v>
      </c>
      <c r="F16" s="2">
        <v>8</v>
      </c>
      <c r="G16" s="5">
        <v>1068</v>
      </c>
      <c r="H16" s="4">
        <v>102372025</v>
      </c>
      <c r="I16" s="3">
        <v>133.5</v>
      </c>
    </row>
    <row r="17" spans="1:9" ht="20.100000000000001" customHeight="1" x14ac:dyDescent="0.25">
      <c r="A17" s="2">
        <v>175</v>
      </c>
      <c r="B17" s="2">
        <v>2017</v>
      </c>
      <c r="C17" s="3" t="s">
        <v>14</v>
      </c>
      <c r="D17" s="2">
        <v>71</v>
      </c>
      <c r="E17" s="2">
        <v>74</v>
      </c>
      <c r="F17" s="2">
        <v>145</v>
      </c>
      <c r="G17" s="2">
        <v>964</v>
      </c>
      <c r="H17" s="4">
        <v>92829275</v>
      </c>
      <c r="I17" s="3">
        <v>6.65</v>
      </c>
    </row>
    <row r="18" spans="1:9" ht="20.100000000000001" customHeight="1" x14ac:dyDescent="0.25">
      <c r="A18" s="2">
        <v>6</v>
      </c>
      <c r="B18" s="2">
        <v>2017</v>
      </c>
      <c r="C18" s="3" t="s">
        <v>44</v>
      </c>
      <c r="D18" s="2">
        <v>3</v>
      </c>
      <c r="E18" s="2">
        <v>3</v>
      </c>
      <c r="F18" s="2">
        <v>6</v>
      </c>
      <c r="G18" s="2">
        <v>942</v>
      </c>
      <c r="H18" s="4">
        <v>90960713</v>
      </c>
      <c r="I18" s="3">
        <v>157</v>
      </c>
    </row>
    <row r="19" spans="1:9" ht="20.100000000000001" customHeight="1" x14ac:dyDescent="0.25">
      <c r="A19" s="2">
        <v>14</v>
      </c>
      <c r="B19" s="2">
        <v>2017</v>
      </c>
      <c r="C19" s="3" t="s">
        <v>20</v>
      </c>
      <c r="D19" s="2">
        <v>6</v>
      </c>
      <c r="E19" s="2">
        <v>3</v>
      </c>
      <c r="F19" s="2">
        <v>9</v>
      </c>
      <c r="G19" s="2">
        <v>703</v>
      </c>
      <c r="H19" s="4">
        <v>64054638</v>
      </c>
      <c r="I19" s="3">
        <v>78.11</v>
      </c>
    </row>
    <row r="20" spans="1:9" ht="20.100000000000001" customHeight="1" x14ac:dyDescent="0.25">
      <c r="A20" s="2">
        <v>51</v>
      </c>
      <c r="B20" s="2">
        <v>2017</v>
      </c>
      <c r="C20" s="3" t="s">
        <v>45</v>
      </c>
      <c r="D20" s="2">
        <v>12</v>
      </c>
      <c r="E20" s="2">
        <v>12</v>
      </c>
      <c r="F20" s="2">
        <v>24</v>
      </c>
      <c r="G20" s="2">
        <v>448</v>
      </c>
      <c r="H20" s="4">
        <v>54132138</v>
      </c>
      <c r="I20" s="3">
        <v>18.670000000000002</v>
      </c>
    </row>
    <row r="21" spans="1:9" ht="20.100000000000001" customHeight="1" x14ac:dyDescent="0.25">
      <c r="A21" s="2">
        <v>15</v>
      </c>
      <c r="B21" s="2">
        <v>2017</v>
      </c>
      <c r="C21" s="3" t="s">
        <v>21</v>
      </c>
      <c r="D21" s="2">
        <v>4</v>
      </c>
      <c r="E21" s="2">
        <v>4</v>
      </c>
      <c r="F21" s="2">
        <v>8</v>
      </c>
      <c r="G21" s="2">
        <v>547</v>
      </c>
      <c r="H21" s="4">
        <v>51315163</v>
      </c>
      <c r="I21" s="3">
        <v>68.38</v>
      </c>
    </row>
    <row r="22" spans="1:9" ht="20.100000000000001" customHeight="1" x14ac:dyDescent="0.25">
      <c r="A22" s="2">
        <v>382</v>
      </c>
      <c r="B22" s="2">
        <v>2017</v>
      </c>
      <c r="C22" s="3" t="s">
        <v>46</v>
      </c>
      <c r="D22" s="2">
        <v>57</v>
      </c>
      <c r="E22" s="2">
        <v>57</v>
      </c>
      <c r="F22" s="2">
        <v>114</v>
      </c>
      <c r="G22" s="2">
        <v>482</v>
      </c>
      <c r="H22" s="4">
        <v>49779888</v>
      </c>
      <c r="I22" s="3">
        <v>4.2300000000000004</v>
      </c>
    </row>
    <row r="23" spans="1:9" ht="20.100000000000001" customHeight="1" x14ac:dyDescent="0.25">
      <c r="A23" s="2">
        <v>36</v>
      </c>
      <c r="B23" s="2">
        <v>2017</v>
      </c>
      <c r="C23" s="3" t="s">
        <v>47</v>
      </c>
      <c r="D23" s="2">
        <v>10</v>
      </c>
      <c r="E23" s="2">
        <v>10</v>
      </c>
      <c r="F23" s="2">
        <v>20</v>
      </c>
      <c r="G23" s="2">
        <v>474</v>
      </c>
      <c r="H23" s="4">
        <v>46666463</v>
      </c>
      <c r="I23" s="3">
        <v>23.7</v>
      </c>
    </row>
    <row r="24" spans="1:9" ht="20.100000000000001" customHeight="1" x14ac:dyDescent="0.25">
      <c r="A24" s="2">
        <v>7</v>
      </c>
      <c r="B24" s="2">
        <v>2017</v>
      </c>
      <c r="C24" s="3" t="s">
        <v>12</v>
      </c>
      <c r="D24" s="2">
        <v>4</v>
      </c>
      <c r="E24" s="2">
        <v>0</v>
      </c>
      <c r="F24" s="2">
        <v>4</v>
      </c>
      <c r="G24" s="2">
        <v>606</v>
      </c>
      <c r="H24" s="4">
        <v>46294763</v>
      </c>
      <c r="I24" s="3">
        <v>151.5</v>
      </c>
    </row>
    <row r="25" spans="1:9" ht="20.100000000000001" customHeight="1" x14ac:dyDescent="0.25">
      <c r="A25" s="2">
        <v>3</v>
      </c>
      <c r="B25" s="2">
        <v>2017</v>
      </c>
      <c r="C25" s="3" t="s">
        <v>49</v>
      </c>
      <c r="D25" s="2">
        <v>1</v>
      </c>
      <c r="E25" s="2">
        <v>1</v>
      </c>
      <c r="F25" s="2">
        <v>2</v>
      </c>
      <c r="G25" s="2">
        <v>537</v>
      </c>
      <c r="H25" s="4">
        <v>45023300</v>
      </c>
      <c r="I25" s="3">
        <v>268.5</v>
      </c>
    </row>
    <row r="26" spans="1:9" ht="20.100000000000001" customHeight="1" x14ac:dyDescent="0.25">
      <c r="A26" s="2">
        <v>383</v>
      </c>
      <c r="B26" s="2">
        <v>2017</v>
      </c>
      <c r="C26" s="3" t="s">
        <v>48</v>
      </c>
      <c r="D26" s="2">
        <v>50</v>
      </c>
      <c r="E26" s="2">
        <v>50</v>
      </c>
      <c r="F26" s="2">
        <v>100</v>
      </c>
      <c r="G26" s="2">
        <v>422</v>
      </c>
      <c r="H26" s="4">
        <v>43899013</v>
      </c>
      <c r="I26" s="3">
        <v>4.22</v>
      </c>
    </row>
    <row r="27" spans="1:9" ht="20.100000000000001" customHeight="1" x14ac:dyDescent="0.25">
      <c r="A27" s="2">
        <v>11</v>
      </c>
      <c r="B27" s="2">
        <v>2017</v>
      </c>
      <c r="C27" s="3" t="s">
        <v>342</v>
      </c>
      <c r="D27" s="2">
        <v>2</v>
      </c>
      <c r="E27" s="2">
        <v>2</v>
      </c>
      <c r="F27" s="2">
        <v>4</v>
      </c>
      <c r="G27" s="2">
        <v>370</v>
      </c>
      <c r="H27" s="4">
        <v>33650313</v>
      </c>
      <c r="I27" s="3">
        <v>92.5</v>
      </c>
    </row>
    <row r="28" spans="1:9" ht="20.100000000000001" customHeight="1" x14ac:dyDescent="0.25">
      <c r="A28" s="2">
        <v>58</v>
      </c>
      <c r="B28" s="2">
        <v>2017</v>
      </c>
      <c r="C28" s="3" t="s">
        <v>50</v>
      </c>
      <c r="D28" s="2">
        <v>8</v>
      </c>
      <c r="E28" s="2">
        <v>8</v>
      </c>
      <c r="F28" s="2">
        <v>16</v>
      </c>
      <c r="G28" s="2">
        <v>265</v>
      </c>
      <c r="H28" s="4">
        <v>30976663</v>
      </c>
      <c r="I28" s="3">
        <v>16.559999999999999</v>
      </c>
    </row>
    <row r="29" spans="1:9" ht="20.100000000000001" customHeight="1" x14ac:dyDescent="0.25">
      <c r="A29" s="2">
        <v>157</v>
      </c>
      <c r="B29" s="2">
        <v>2017</v>
      </c>
      <c r="C29" s="3" t="s">
        <v>3</v>
      </c>
      <c r="D29" s="2">
        <v>16</v>
      </c>
      <c r="E29" s="2">
        <v>17</v>
      </c>
      <c r="F29" s="2">
        <v>33</v>
      </c>
      <c r="G29" s="2">
        <v>239</v>
      </c>
      <c r="H29" s="4">
        <v>28552650</v>
      </c>
      <c r="I29" s="3">
        <v>7.24</v>
      </c>
    </row>
    <row r="30" spans="1:9" ht="20.100000000000001" customHeight="1" x14ac:dyDescent="0.25">
      <c r="A30" s="2">
        <v>65</v>
      </c>
      <c r="B30" s="2">
        <v>2017</v>
      </c>
      <c r="C30" s="3" t="s">
        <v>28</v>
      </c>
      <c r="D30" s="2">
        <v>10</v>
      </c>
      <c r="E30" s="2">
        <v>12</v>
      </c>
      <c r="F30" s="2">
        <v>22</v>
      </c>
      <c r="G30" s="2">
        <v>321</v>
      </c>
      <c r="H30" s="4">
        <v>27570900</v>
      </c>
      <c r="I30" s="3">
        <v>14.59</v>
      </c>
    </row>
    <row r="31" spans="1:9" ht="20.100000000000001" customHeight="1" x14ac:dyDescent="0.25">
      <c r="A31" s="2">
        <v>30</v>
      </c>
      <c r="B31" s="2">
        <v>2017</v>
      </c>
      <c r="C31" s="3" t="s">
        <v>51</v>
      </c>
      <c r="D31" s="2">
        <v>3</v>
      </c>
      <c r="E31" s="2">
        <v>5</v>
      </c>
      <c r="F31" s="2">
        <v>8</v>
      </c>
      <c r="G31" s="2">
        <v>264</v>
      </c>
      <c r="H31" s="4">
        <v>27090350</v>
      </c>
      <c r="I31" s="3">
        <v>33</v>
      </c>
    </row>
    <row r="32" spans="1:9" ht="20.100000000000001" customHeight="1" x14ac:dyDescent="0.25">
      <c r="A32" s="2">
        <v>174</v>
      </c>
      <c r="B32" s="2">
        <v>2017</v>
      </c>
      <c r="C32" s="3" t="s">
        <v>52</v>
      </c>
      <c r="D32" s="2">
        <v>17</v>
      </c>
      <c r="E32" s="2">
        <v>18</v>
      </c>
      <c r="F32" s="2">
        <v>35</v>
      </c>
      <c r="G32" s="2">
        <v>235</v>
      </c>
      <c r="H32" s="4">
        <v>24737913</v>
      </c>
      <c r="I32" s="3">
        <v>6.71</v>
      </c>
    </row>
    <row r="33" spans="1:9" ht="20.100000000000001" customHeight="1" x14ac:dyDescent="0.25">
      <c r="A33" s="2">
        <v>16</v>
      </c>
      <c r="B33" s="2">
        <v>2017</v>
      </c>
      <c r="C33" s="3" t="s">
        <v>343</v>
      </c>
      <c r="D33" s="2">
        <v>2</v>
      </c>
      <c r="E33" s="2">
        <v>2</v>
      </c>
      <c r="F33" s="2">
        <v>4</v>
      </c>
      <c r="G33" s="2">
        <v>252</v>
      </c>
      <c r="H33" s="4">
        <v>22770038</v>
      </c>
      <c r="I33" s="3">
        <v>63</v>
      </c>
    </row>
    <row r="34" spans="1:9" ht="20.100000000000001" customHeight="1" x14ac:dyDescent="0.25">
      <c r="A34" s="2">
        <v>27</v>
      </c>
      <c r="B34" s="2">
        <v>2017</v>
      </c>
      <c r="C34" s="3" t="s">
        <v>53</v>
      </c>
      <c r="D34" s="2">
        <v>3</v>
      </c>
      <c r="E34" s="2">
        <v>3</v>
      </c>
      <c r="F34" s="2">
        <v>6</v>
      </c>
      <c r="G34" s="2">
        <v>224</v>
      </c>
      <c r="H34" s="4">
        <v>22566688</v>
      </c>
      <c r="I34" s="3">
        <v>37.33</v>
      </c>
    </row>
    <row r="35" spans="1:9" ht="20.100000000000001" customHeight="1" x14ac:dyDescent="0.25">
      <c r="A35" s="2">
        <v>206</v>
      </c>
      <c r="B35" s="2">
        <v>2017</v>
      </c>
      <c r="C35" s="3" t="s">
        <v>54</v>
      </c>
      <c r="D35" s="2">
        <v>16</v>
      </c>
      <c r="E35" s="2">
        <v>16</v>
      </c>
      <c r="F35" s="2">
        <v>32</v>
      </c>
      <c r="G35" s="2">
        <v>192</v>
      </c>
      <c r="H35" s="4">
        <v>21180863</v>
      </c>
      <c r="I35" s="3">
        <v>6</v>
      </c>
    </row>
    <row r="36" spans="1:9" ht="20.100000000000001" customHeight="1" x14ac:dyDescent="0.25">
      <c r="A36" s="2">
        <v>43</v>
      </c>
      <c r="B36" s="2">
        <v>2017</v>
      </c>
      <c r="C36" s="3" t="s">
        <v>348</v>
      </c>
      <c r="D36" s="2">
        <v>4</v>
      </c>
      <c r="E36" s="2">
        <v>6</v>
      </c>
      <c r="F36" s="2">
        <v>10</v>
      </c>
      <c r="G36" s="2">
        <v>211</v>
      </c>
      <c r="H36" s="4">
        <v>20639500</v>
      </c>
      <c r="I36" s="3">
        <v>21.1</v>
      </c>
    </row>
    <row r="37" spans="1:9" ht="20.100000000000001" customHeight="1" x14ac:dyDescent="0.25">
      <c r="A37" s="2">
        <v>384</v>
      </c>
      <c r="B37" s="2">
        <v>2017</v>
      </c>
      <c r="C37" s="3" t="s">
        <v>55</v>
      </c>
      <c r="D37" s="2">
        <v>23</v>
      </c>
      <c r="E37" s="2">
        <v>24</v>
      </c>
      <c r="F37" s="2">
        <v>47</v>
      </c>
      <c r="G37" s="2">
        <v>197</v>
      </c>
      <c r="H37" s="4">
        <v>20387850</v>
      </c>
      <c r="I37" s="3">
        <v>4.1900000000000004</v>
      </c>
    </row>
    <row r="38" spans="1:9" ht="20.100000000000001" customHeight="1" x14ac:dyDescent="0.25">
      <c r="A38" s="2">
        <v>204</v>
      </c>
      <c r="B38" s="2">
        <v>2017</v>
      </c>
      <c r="C38" s="3" t="s">
        <v>377</v>
      </c>
      <c r="D38" s="2">
        <v>17</v>
      </c>
      <c r="E38" s="2">
        <v>15</v>
      </c>
      <c r="F38" s="2">
        <v>32</v>
      </c>
      <c r="G38" s="2">
        <v>194</v>
      </c>
      <c r="H38" s="4">
        <v>20285825</v>
      </c>
      <c r="I38" s="3">
        <v>6.06</v>
      </c>
    </row>
    <row r="39" spans="1:9" ht="20.100000000000001" customHeight="1" x14ac:dyDescent="0.25">
      <c r="A39" s="2">
        <v>400</v>
      </c>
      <c r="B39" s="2">
        <v>2017</v>
      </c>
      <c r="C39" s="3" t="s">
        <v>56</v>
      </c>
      <c r="D39" s="2">
        <v>24</v>
      </c>
      <c r="E39" s="2">
        <v>24</v>
      </c>
      <c r="F39" s="2">
        <v>48</v>
      </c>
      <c r="G39" s="2">
        <v>195</v>
      </c>
      <c r="H39" s="4">
        <v>19979225</v>
      </c>
      <c r="I39" s="3">
        <v>4.0599999999999996</v>
      </c>
    </row>
    <row r="40" spans="1:9" ht="20.100000000000001" customHeight="1" x14ac:dyDescent="0.25">
      <c r="A40" s="2">
        <v>199</v>
      </c>
      <c r="B40" s="2">
        <v>2017</v>
      </c>
      <c r="C40" s="3" t="s">
        <v>57</v>
      </c>
      <c r="D40" s="2">
        <v>14</v>
      </c>
      <c r="E40" s="2">
        <v>14</v>
      </c>
      <c r="F40" s="2">
        <v>28</v>
      </c>
      <c r="G40" s="2">
        <v>173</v>
      </c>
      <c r="H40" s="4">
        <v>19225238</v>
      </c>
      <c r="I40" s="3">
        <v>6.18</v>
      </c>
    </row>
    <row r="41" spans="1:9" ht="20.100000000000001" customHeight="1" x14ac:dyDescent="0.25">
      <c r="A41" s="2">
        <v>31</v>
      </c>
      <c r="B41" s="2">
        <v>2017</v>
      </c>
      <c r="C41" s="3" t="s">
        <v>64</v>
      </c>
      <c r="D41" s="2">
        <v>3</v>
      </c>
      <c r="E41" s="2">
        <v>3</v>
      </c>
      <c r="F41" s="2">
        <v>6</v>
      </c>
      <c r="G41" s="2">
        <v>183</v>
      </c>
      <c r="H41" s="4">
        <v>18718700</v>
      </c>
      <c r="I41" s="3">
        <v>30.5</v>
      </c>
    </row>
    <row r="42" spans="1:9" ht="20.100000000000001" customHeight="1" x14ac:dyDescent="0.25">
      <c r="A42" s="2">
        <v>386</v>
      </c>
      <c r="B42" s="2">
        <v>2017</v>
      </c>
      <c r="C42" s="3" t="s">
        <v>59</v>
      </c>
      <c r="D42" s="2">
        <v>21</v>
      </c>
      <c r="E42" s="2">
        <v>21</v>
      </c>
      <c r="F42" s="2">
        <v>42</v>
      </c>
      <c r="G42" s="2">
        <v>175</v>
      </c>
      <c r="H42" s="4">
        <v>18613463</v>
      </c>
      <c r="I42" s="3">
        <v>4.17</v>
      </c>
    </row>
    <row r="43" spans="1:9" ht="20.100000000000001" customHeight="1" x14ac:dyDescent="0.25">
      <c r="A43" s="2">
        <v>122</v>
      </c>
      <c r="B43" s="2">
        <v>2017</v>
      </c>
      <c r="C43" s="3" t="s">
        <v>5</v>
      </c>
      <c r="D43" s="2">
        <v>11</v>
      </c>
      <c r="E43" s="2">
        <v>11</v>
      </c>
      <c r="F43" s="2">
        <v>22</v>
      </c>
      <c r="G43" s="2">
        <v>182</v>
      </c>
      <c r="H43" s="4">
        <v>18560238</v>
      </c>
      <c r="I43" s="3">
        <v>8.27</v>
      </c>
    </row>
    <row r="44" spans="1:9" ht="20.100000000000001" customHeight="1" x14ac:dyDescent="0.25">
      <c r="A44" s="2">
        <v>217</v>
      </c>
      <c r="B44" s="2">
        <v>2017</v>
      </c>
      <c r="C44" s="3" t="s">
        <v>58</v>
      </c>
      <c r="D44" s="2">
        <v>16</v>
      </c>
      <c r="E44" s="2">
        <v>14</v>
      </c>
      <c r="F44" s="2">
        <v>30</v>
      </c>
      <c r="G44" s="2">
        <v>172</v>
      </c>
      <c r="H44" s="4">
        <v>18462150</v>
      </c>
      <c r="I44" s="3">
        <v>5.73</v>
      </c>
    </row>
    <row r="45" spans="1:9" ht="20.100000000000001" customHeight="1" x14ac:dyDescent="0.25">
      <c r="A45" s="2">
        <v>69</v>
      </c>
      <c r="B45" s="2">
        <v>2017</v>
      </c>
      <c r="C45" s="3" t="s">
        <v>60</v>
      </c>
      <c r="D45" s="2">
        <v>5</v>
      </c>
      <c r="E45" s="2">
        <v>9</v>
      </c>
      <c r="F45" s="2">
        <v>14</v>
      </c>
      <c r="G45" s="2">
        <v>193</v>
      </c>
      <c r="H45" s="4">
        <v>17579538</v>
      </c>
      <c r="I45" s="3">
        <v>13.79</v>
      </c>
    </row>
    <row r="46" spans="1:9" ht="20.100000000000001" customHeight="1" x14ac:dyDescent="0.25">
      <c r="A46" s="2">
        <v>166</v>
      </c>
      <c r="B46" s="2">
        <v>2017</v>
      </c>
      <c r="C46" s="3" t="s">
        <v>63</v>
      </c>
      <c r="D46" s="2">
        <v>11</v>
      </c>
      <c r="E46" s="2">
        <v>11</v>
      </c>
      <c r="F46" s="2">
        <v>22</v>
      </c>
      <c r="G46" s="2">
        <v>150</v>
      </c>
      <c r="H46" s="4">
        <v>16775675</v>
      </c>
      <c r="I46" s="3">
        <v>6.82</v>
      </c>
    </row>
    <row r="47" spans="1:9" ht="20.100000000000001" customHeight="1" x14ac:dyDescent="0.25">
      <c r="A47" s="2">
        <v>339</v>
      </c>
      <c r="B47" s="2">
        <v>2017</v>
      </c>
      <c r="C47" s="3" t="s">
        <v>61</v>
      </c>
      <c r="D47" s="2">
        <v>16</v>
      </c>
      <c r="E47" s="2">
        <v>17</v>
      </c>
      <c r="F47" s="2">
        <v>33</v>
      </c>
      <c r="G47" s="2">
        <v>149</v>
      </c>
      <c r="H47" s="4">
        <v>16773575</v>
      </c>
      <c r="I47" s="3">
        <v>4.5199999999999996</v>
      </c>
    </row>
    <row r="48" spans="1:9" ht="20.100000000000001" customHeight="1" x14ac:dyDescent="0.25">
      <c r="A48" s="2">
        <v>102</v>
      </c>
      <c r="B48" s="2">
        <v>2017</v>
      </c>
      <c r="C48" s="3" t="s">
        <v>62</v>
      </c>
      <c r="D48" s="2">
        <v>8</v>
      </c>
      <c r="E48" s="2">
        <v>8</v>
      </c>
      <c r="F48" s="2">
        <v>16</v>
      </c>
      <c r="G48" s="2">
        <v>153</v>
      </c>
      <c r="H48" s="4">
        <v>16761063</v>
      </c>
      <c r="I48" s="3">
        <v>9.56</v>
      </c>
    </row>
    <row r="49" spans="1:9" ht="20.100000000000001" customHeight="1" x14ac:dyDescent="0.25">
      <c r="A49" s="2">
        <v>26</v>
      </c>
      <c r="B49" s="2">
        <v>2017</v>
      </c>
      <c r="C49" s="3" t="s">
        <v>76</v>
      </c>
      <c r="D49" s="2">
        <v>3</v>
      </c>
      <c r="E49" s="2">
        <v>2</v>
      </c>
      <c r="F49" s="2">
        <v>5</v>
      </c>
      <c r="G49" s="2">
        <v>205</v>
      </c>
      <c r="H49" s="4">
        <v>16680388</v>
      </c>
      <c r="I49" s="3">
        <v>41</v>
      </c>
    </row>
    <row r="50" spans="1:9" ht="20.100000000000001" customHeight="1" x14ac:dyDescent="0.25">
      <c r="A50" s="2">
        <v>25</v>
      </c>
      <c r="B50" s="2">
        <v>2017</v>
      </c>
      <c r="C50" s="3" t="s">
        <v>79</v>
      </c>
      <c r="D50" s="2">
        <v>2</v>
      </c>
      <c r="E50" s="2">
        <v>2</v>
      </c>
      <c r="F50" s="2">
        <v>4</v>
      </c>
      <c r="G50" s="2">
        <v>168</v>
      </c>
      <c r="H50" s="4">
        <v>16509238</v>
      </c>
      <c r="I50" s="3">
        <v>42</v>
      </c>
    </row>
    <row r="51" spans="1:9" ht="20.100000000000001" customHeight="1" x14ac:dyDescent="0.25">
      <c r="A51" s="2">
        <v>281</v>
      </c>
      <c r="B51" s="2">
        <v>2017</v>
      </c>
      <c r="C51" s="3" t="s">
        <v>65</v>
      </c>
      <c r="D51" s="2">
        <v>15</v>
      </c>
      <c r="E51" s="2">
        <v>15</v>
      </c>
      <c r="F51" s="2">
        <v>30</v>
      </c>
      <c r="G51" s="2">
        <v>151</v>
      </c>
      <c r="H51" s="4">
        <v>16461025</v>
      </c>
      <c r="I51" s="3">
        <v>5.03</v>
      </c>
    </row>
    <row r="52" spans="1:9" ht="20.100000000000001" customHeight="1" x14ac:dyDescent="0.25">
      <c r="A52" s="2">
        <v>403</v>
      </c>
      <c r="B52" s="2">
        <v>2017</v>
      </c>
      <c r="C52" s="3" t="s">
        <v>16</v>
      </c>
      <c r="D52" s="2">
        <v>21</v>
      </c>
      <c r="E52" s="2">
        <v>21</v>
      </c>
      <c r="F52" s="2">
        <v>42</v>
      </c>
      <c r="G52" s="2">
        <v>168</v>
      </c>
      <c r="H52" s="4">
        <v>16330475</v>
      </c>
      <c r="I52" s="3">
        <v>4</v>
      </c>
    </row>
    <row r="53" spans="1:9" ht="20.100000000000001" customHeight="1" x14ac:dyDescent="0.25">
      <c r="A53" s="2">
        <v>233</v>
      </c>
      <c r="B53" s="2">
        <v>2017</v>
      </c>
      <c r="C53" s="3" t="s">
        <v>68</v>
      </c>
      <c r="D53" s="2">
        <v>14</v>
      </c>
      <c r="E53" s="2">
        <v>12</v>
      </c>
      <c r="F53" s="2">
        <v>26</v>
      </c>
      <c r="G53" s="2">
        <v>143</v>
      </c>
      <c r="H53" s="4">
        <v>16153638</v>
      </c>
      <c r="I53" s="3">
        <v>5.5</v>
      </c>
    </row>
    <row r="54" spans="1:9" ht="20.100000000000001" customHeight="1" x14ac:dyDescent="0.25">
      <c r="A54" s="2">
        <v>220</v>
      </c>
      <c r="B54" s="2">
        <v>2017</v>
      </c>
      <c r="C54" s="3" t="s">
        <v>66</v>
      </c>
      <c r="D54" s="2">
        <v>13</v>
      </c>
      <c r="E54" s="2">
        <v>13</v>
      </c>
      <c r="F54" s="2">
        <v>26</v>
      </c>
      <c r="G54" s="2">
        <v>148</v>
      </c>
      <c r="H54" s="4">
        <v>15537375</v>
      </c>
      <c r="I54" s="3">
        <v>5.69</v>
      </c>
    </row>
    <row r="55" spans="1:9" ht="20.100000000000001" customHeight="1" x14ac:dyDescent="0.25">
      <c r="A55" s="2">
        <v>205</v>
      </c>
      <c r="B55" s="2">
        <v>2017</v>
      </c>
      <c r="C55" s="3" t="s">
        <v>67</v>
      </c>
      <c r="D55" s="2">
        <v>11</v>
      </c>
      <c r="E55" s="2">
        <v>13</v>
      </c>
      <c r="F55" s="2">
        <v>24</v>
      </c>
      <c r="G55" s="2">
        <v>145</v>
      </c>
      <c r="H55" s="4">
        <v>15310750</v>
      </c>
      <c r="I55" s="3">
        <v>6.04</v>
      </c>
    </row>
    <row r="56" spans="1:9" ht="20.100000000000001" customHeight="1" x14ac:dyDescent="0.25">
      <c r="A56" s="2">
        <v>138</v>
      </c>
      <c r="B56" s="2">
        <v>2017</v>
      </c>
      <c r="C56" s="3" t="s">
        <v>69</v>
      </c>
      <c r="D56" s="2">
        <v>8</v>
      </c>
      <c r="E56" s="2">
        <v>10</v>
      </c>
      <c r="F56" s="2">
        <v>18</v>
      </c>
      <c r="G56" s="2">
        <v>136</v>
      </c>
      <c r="H56" s="4">
        <v>15134525</v>
      </c>
      <c r="I56" s="3">
        <v>7.56</v>
      </c>
    </row>
    <row r="57" spans="1:9" ht="20.100000000000001" customHeight="1" x14ac:dyDescent="0.25">
      <c r="A57" s="2">
        <v>29</v>
      </c>
      <c r="B57" s="2">
        <v>2017</v>
      </c>
      <c r="C57" s="3" t="s">
        <v>96</v>
      </c>
      <c r="D57" s="2">
        <v>2</v>
      </c>
      <c r="E57" s="2">
        <v>2</v>
      </c>
      <c r="F57" s="2">
        <v>4</v>
      </c>
      <c r="G57" s="2">
        <v>137</v>
      </c>
      <c r="H57" s="4">
        <v>14974488</v>
      </c>
      <c r="I57" s="3">
        <v>34.25</v>
      </c>
    </row>
    <row r="58" spans="1:9" ht="20.100000000000001" customHeight="1" x14ac:dyDescent="0.25">
      <c r="A58" s="2">
        <v>218</v>
      </c>
      <c r="B58" s="2">
        <v>2017</v>
      </c>
      <c r="C58" s="3" t="s">
        <v>70</v>
      </c>
      <c r="D58" s="2">
        <v>13</v>
      </c>
      <c r="E58" s="2">
        <v>12</v>
      </c>
      <c r="F58" s="2">
        <v>25</v>
      </c>
      <c r="G58" s="2">
        <v>143</v>
      </c>
      <c r="H58" s="4">
        <v>14837725</v>
      </c>
      <c r="I58" s="3">
        <v>5.72</v>
      </c>
    </row>
    <row r="59" spans="1:9" ht="20.100000000000001" customHeight="1" x14ac:dyDescent="0.25">
      <c r="A59" s="2">
        <v>402</v>
      </c>
      <c r="B59" s="2">
        <v>2017</v>
      </c>
      <c r="C59" s="3" t="s">
        <v>71</v>
      </c>
      <c r="D59" s="2">
        <v>17</v>
      </c>
      <c r="E59" s="2">
        <v>17</v>
      </c>
      <c r="F59" s="2">
        <v>34</v>
      </c>
      <c r="G59" s="2">
        <v>137</v>
      </c>
      <c r="H59" s="4">
        <v>14826263</v>
      </c>
      <c r="I59" s="3">
        <v>4.03</v>
      </c>
    </row>
    <row r="60" spans="1:9" ht="20.100000000000001" customHeight="1" x14ac:dyDescent="0.25">
      <c r="A60" s="2">
        <v>53</v>
      </c>
      <c r="B60" s="2">
        <v>2017</v>
      </c>
      <c r="C60" s="3" t="s">
        <v>72</v>
      </c>
      <c r="D60" s="2">
        <v>4</v>
      </c>
      <c r="E60" s="2">
        <v>4</v>
      </c>
      <c r="F60" s="2">
        <v>8</v>
      </c>
      <c r="G60" s="2">
        <v>142</v>
      </c>
      <c r="H60" s="4">
        <v>14807188</v>
      </c>
      <c r="I60" s="3">
        <v>17.75</v>
      </c>
    </row>
    <row r="61" spans="1:9" ht="20.100000000000001" customHeight="1" x14ac:dyDescent="0.25">
      <c r="A61" s="2">
        <v>366</v>
      </c>
      <c r="B61" s="2">
        <v>2017</v>
      </c>
      <c r="C61" s="3" t="s">
        <v>75</v>
      </c>
      <c r="D61" s="2">
        <v>17</v>
      </c>
      <c r="E61" s="2">
        <v>17</v>
      </c>
      <c r="F61" s="2">
        <v>34</v>
      </c>
      <c r="G61" s="2">
        <v>145</v>
      </c>
      <c r="H61" s="4">
        <v>14565425</v>
      </c>
      <c r="I61" s="3">
        <v>4.26</v>
      </c>
    </row>
    <row r="62" spans="1:9" ht="20.100000000000001" customHeight="1" x14ac:dyDescent="0.25">
      <c r="A62" s="2">
        <v>39</v>
      </c>
      <c r="B62" s="2">
        <v>2017</v>
      </c>
      <c r="C62" s="3" t="s">
        <v>33</v>
      </c>
      <c r="D62" s="2">
        <v>2</v>
      </c>
      <c r="E62" s="2">
        <v>4</v>
      </c>
      <c r="F62" s="2">
        <v>6</v>
      </c>
      <c r="G62" s="2">
        <v>136</v>
      </c>
      <c r="H62" s="4">
        <v>14461563</v>
      </c>
      <c r="I62" s="3">
        <v>22.67</v>
      </c>
    </row>
    <row r="63" spans="1:9" ht="20.100000000000001" customHeight="1" x14ac:dyDescent="0.25">
      <c r="A63" s="2">
        <v>37</v>
      </c>
      <c r="B63" s="2">
        <v>2017</v>
      </c>
      <c r="C63" s="3" t="s">
        <v>73</v>
      </c>
      <c r="D63" s="2">
        <v>5</v>
      </c>
      <c r="E63" s="2">
        <v>1</v>
      </c>
      <c r="F63" s="2">
        <v>6</v>
      </c>
      <c r="G63" s="2">
        <v>138</v>
      </c>
      <c r="H63" s="4">
        <v>14410900</v>
      </c>
      <c r="I63" s="3">
        <v>23</v>
      </c>
    </row>
    <row r="64" spans="1:9" ht="20.100000000000001" customHeight="1" x14ac:dyDescent="0.25">
      <c r="A64" s="2">
        <v>154</v>
      </c>
      <c r="B64" s="2">
        <v>2017</v>
      </c>
      <c r="C64" s="3" t="s">
        <v>74</v>
      </c>
      <c r="D64" s="2">
        <v>10</v>
      </c>
      <c r="E64" s="2">
        <v>10</v>
      </c>
      <c r="F64" s="2">
        <v>20</v>
      </c>
      <c r="G64" s="2">
        <v>145</v>
      </c>
      <c r="H64" s="4">
        <v>14326900</v>
      </c>
      <c r="I64" s="3">
        <v>7.25</v>
      </c>
    </row>
    <row r="65" spans="1:9" ht="20.100000000000001" customHeight="1" x14ac:dyDescent="0.25">
      <c r="A65" s="2">
        <v>190</v>
      </c>
      <c r="B65" s="2">
        <v>2017</v>
      </c>
      <c r="C65" s="3" t="s">
        <v>376</v>
      </c>
      <c r="D65" s="2">
        <v>12</v>
      </c>
      <c r="E65" s="2">
        <v>9</v>
      </c>
      <c r="F65" s="2">
        <v>21</v>
      </c>
      <c r="G65" s="2">
        <v>134</v>
      </c>
      <c r="H65" s="4">
        <v>13921950</v>
      </c>
      <c r="I65" s="3">
        <v>6.38</v>
      </c>
    </row>
    <row r="66" spans="1:9" ht="20.100000000000001" customHeight="1" x14ac:dyDescent="0.25">
      <c r="A66" s="2">
        <v>111</v>
      </c>
      <c r="B66" s="2">
        <v>2017</v>
      </c>
      <c r="C66" s="3" t="s">
        <v>87</v>
      </c>
      <c r="D66" s="2">
        <v>7</v>
      </c>
      <c r="E66" s="2">
        <v>7</v>
      </c>
      <c r="F66" s="2">
        <v>14</v>
      </c>
      <c r="G66" s="2">
        <v>129</v>
      </c>
      <c r="H66" s="4">
        <v>13668375</v>
      </c>
      <c r="I66" s="3">
        <v>9.2100000000000009</v>
      </c>
    </row>
    <row r="67" spans="1:9" ht="20.100000000000001" customHeight="1" x14ac:dyDescent="0.25">
      <c r="A67" s="2">
        <v>273</v>
      </c>
      <c r="B67" s="2">
        <v>2017</v>
      </c>
      <c r="C67" s="3" t="s">
        <v>35</v>
      </c>
      <c r="D67" s="2">
        <v>13</v>
      </c>
      <c r="E67" s="2">
        <v>13</v>
      </c>
      <c r="F67" s="2">
        <v>26</v>
      </c>
      <c r="G67" s="2">
        <v>136</v>
      </c>
      <c r="H67" s="4">
        <v>13629700</v>
      </c>
      <c r="I67" s="3">
        <v>5.23</v>
      </c>
    </row>
    <row r="68" spans="1:9" ht="20.100000000000001" customHeight="1" x14ac:dyDescent="0.25">
      <c r="A68" s="2">
        <v>44</v>
      </c>
      <c r="B68" s="2">
        <v>2017</v>
      </c>
      <c r="C68" s="3" t="s">
        <v>141</v>
      </c>
      <c r="D68" s="2">
        <v>2</v>
      </c>
      <c r="E68" s="2">
        <v>5</v>
      </c>
      <c r="F68" s="2">
        <v>7</v>
      </c>
      <c r="G68" s="2">
        <v>146</v>
      </c>
      <c r="H68" s="4">
        <v>13565038</v>
      </c>
      <c r="I68" s="3">
        <v>20.86</v>
      </c>
    </row>
    <row r="69" spans="1:9" ht="20.100000000000001" customHeight="1" x14ac:dyDescent="0.25">
      <c r="A69" s="2">
        <v>28</v>
      </c>
      <c r="B69" s="2">
        <v>2017</v>
      </c>
      <c r="C69" s="3" t="s">
        <v>23</v>
      </c>
      <c r="D69" s="2">
        <v>2</v>
      </c>
      <c r="E69" s="2">
        <v>2</v>
      </c>
      <c r="F69" s="2">
        <v>4</v>
      </c>
      <c r="G69" s="2">
        <v>140</v>
      </c>
      <c r="H69" s="4">
        <v>13271563</v>
      </c>
      <c r="I69" s="3">
        <v>35</v>
      </c>
    </row>
    <row r="70" spans="1:9" ht="20.100000000000001" customHeight="1" x14ac:dyDescent="0.25">
      <c r="A70" s="2">
        <v>76</v>
      </c>
      <c r="B70" s="2">
        <v>2017</v>
      </c>
      <c r="C70" s="3" t="s">
        <v>77</v>
      </c>
      <c r="D70" s="2">
        <v>5</v>
      </c>
      <c r="E70" s="2">
        <v>5</v>
      </c>
      <c r="F70" s="2">
        <v>10</v>
      </c>
      <c r="G70" s="2">
        <v>120</v>
      </c>
      <c r="H70" s="4">
        <v>12862850</v>
      </c>
      <c r="I70" s="3">
        <v>12</v>
      </c>
    </row>
    <row r="71" spans="1:9" ht="20.100000000000001" customHeight="1" x14ac:dyDescent="0.25">
      <c r="A71" s="2">
        <v>99</v>
      </c>
      <c r="B71" s="2">
        <v>2017</v>
      </c>
      <c r="C71" s="3" t="s">
        <v>81</v>
      </c>
      <c r="D71" s="2">
        <v>6</v>
      </c>
      <c r="E71" s="2">
        <v>6</v>
      </c>
      <c r="F71" s="2">
        <v>12</v>
      </c>
      <c r="G71" s="2">
        <v>119</v>
      </c>
      <c r="H71" s="4">
        <v>12836163</v>
      </c>
      <c r="I71" s="3">
        <v>9.92</v>
      </c>
    </row>
    <row r="72" spans="1:9" ht="20.100000000000001" customHeight="1" x14ac:dyDescent="0.25">
      <c r="A72" s="2">
        <v>231</v>
      </c>
      <c r="B72" s="2">
        <v>2017</v>
      </c>
      <c r="C72" s="3" t="s">
        <v>29</v>
      </c>
      <c r="D72" s="2">
        <v>10</v>
      </c>
      <c r="E72" s="2">
        <v>11</v>
      </c>
      <c r="F72" s="2">
        <v>21</v>
      </c>
      <c r="G72" s="2">
        <v>117</v>
      </c>
      <c r="H72" s="4">
        <v>12467613</v>
      </c>
      <c r="I72" s="3">
        <v>5.57</v>
      </c>
    </row>
    <row r="73" spans="1:9" ht="20.100000000000001" customHeight="1" x14ac:dyDescent="0.25">
      <c r="A73" s="2">
        <v>356</v>
      </c>
      <c r="B73" s="2">
        <v>2017</v>
      </c>
      <c r="C73" s="3" t="s">
        <v>78</v>
      </c>
      <c r="D73" s="2">
        <v>14</v>
      </c>
      <c r="E73" s="2">
        <v>14</v>
      </c>
      <c r="F73" s="2">
        <v>28</v>
      </c>
      <c r="G73" s="2">
        <v>124</v>
      </c>
      <c r="H73" s="4">
        <v>12462538</v>
      </c>
      <c r="I73" s="3">
        <v>4.43</v>
      </c>
    </row>
    <row r="74" spans="1:9" ht="20.100000000000001" customHeight="1" x14ac:dyDescent="0.25">
      <c r="A74" s="2">
        <v>60</v>
      </c>
      <c r="B74" s="2">
        <v>2017</v>
      </c>
      <c r="C74" s="3" t="s">
        <v>25</v>
      </c>
      <c r="D74" s="2">
        <v>4</v>
      </c>
      <c r="E74" s="2">
        <v>4</v>
      </c>
      <c r="F74" s="2">
        <v>8</v>
      </c>
      <c r="G74" s="2">
        <v>128</v>
      </c>
      <c r="H74" s="4">
        <v>12367075</v>
      </c>
      <c r="I74" s="3">
        <v>16</v>
      </c>
    </row>
    <row r="75" spans="1:9" ht="20.100000000000001" customHeight="1" x14ac:dyDescent="0.25">
      <c r="A75" s="2">
        <v>234</v>
      </c>
      <c r="B75" s="2">
        <v>2017</v>
      </c>
      <c r="C75" s="3" t="s">
        <v>380</v>
      </c>
      <c r="D75" s="2">
        <v>10</v>
      </c>
      <c r="E75" s="2">
        <v>10</v>
      </c>
      <c r="F75" s="2">
        <v>20</v>
      </c>
      <c r="G75" s="2">
        <v>110</v>
      </c>
      <c r="H75" s="4">
        <v>12275988</v>
      </c>
      <c r="I75" s="3">
        <v>5.5</v>
      </c>
    </row>
    <row r="76" spans="1:9" ht="20.100000000000001" customHeight="1" x14ac:dyDescent="0.25">
      <c r="A76" s="2">
        <v>338</v>
      </c>
      <c r="B76" s="2">
        <v>2017</v>
      </c>
      <c r="C76" s="3" t="s">
        <v>80</v>
      </c>
      <c r="D76" s="2">
        <v>12</v>
      </c>
      <c r="E76" s="2">
        <v>12</v>
      </c>
      <c r="F76" s="2">
        <v>24</v>
      </c>
      <c r="G76" s="2">
        <v>109</v>
      </c>
      <c r="H76" s="4">
        <v>12223488</v>
      </c>
      <c r="I76" s="3">
        <v>4.54</v>
      </c>
    </row>
    <row r="77" spans="1:9" ht="20.100000000000001" customHeight="1" x14ac:dyDescent="0.25">
      <c r="A77" s="2">
        <v>88</v>
      </c>
      <c r="B77" s="2">
        <v>2017</v>
      </c>
      <c r="C77" s="3" t="s">
        <v>9</v>
      </c>
      <c r="D77" s="2">
        <v>6</v>
      </c>
      <c r="E77" s="2">
        <v>6</v>
      </c>
      <c r="F77" s="2">
        <v>12</v>
      </c>
      <c r="G77" s="2">
        <v>131</v>
      </c>
      <c r="H77" s="4">
        <v>12179913</v>
      </c>
      <c r="I77" s="3">
        <v>10.92</v>
      </c>
    </row>
    <row r="78" spans="1:9" ht="20.100000000000001" customHeight="1" x14ac:dyDescent="0.25">
      <c r="A78" s="2">
        <v>19</v>
      </c>
      <c r="B78" s="2">
        <v>2017</v>
      </c>
      <c r="C78" s="3" t="s">
        <v>345</v>
      </c>
      <c r="D78" s="2">
        <v>0</v>
      </c>
      <c r="E78" s="2">
        <v>2</v>
      </c>
      <c r="F78" s="2">
        <v>2</v>
      </c>
      <c r="G78" s="2">
        <v>114</v>
      </c>
      <c r="H78" s="4">
        <v>12116825</v>
      </c>
      <c r="I78" s="3">
        <v>57</v>
      </c>
    </row>
    <row r="79" spans="1:9" ht="20.100000000000001" customHeight="1" x14ac:dyDescent="0.25">
      <c r="A79" s="2">
        <v>404</v>
      </c>
      <c r="B79" s="2">
        <v>2017</v>
      </c>
      <c r="C79" s="3" t="s">
        <v>82</v>
      </c>
      <c r="D79" s="2">
        <v>14</v>
      </c>
      <c r="E79" s="2">
        <v>14</v>
      </c>
      <c r="F79" s="2">
        <v>28</v>
      </c>
      <c r="G79" s="2">
        <v>112</v>
      </c>
      <c r="H79" s="4">
        <v>12062750</v>
      </c>
      <c r="I79" s="3">
        <v>4</v>
      </c>
    </row>
    <row r="80" spans="1:9" ht="20.100000000000001" customHeight="1" x14ac:dyDescent="0.25">
      <c r="A80" s="2">
        <v>18</v>
      </c>
      <c r="B80" s="2">
        <v>2017</v>
      </c>
      <c r="C80" s="3" t="s">
        <v>91</v>
      </c>
      <c r="D80" s="2">
        <v>1</v>
      </c>
      <c r="E80" s="2">
        <v>1</v>
      </c>
      <c r="F80" s="2">
        <v>2</v>
      </c>
      <c r="G80" s="2">
        <v>115</v>
      </c>
      <c r="H80" s="4">
        <v>11992225</v>
      </c>
      <c r="I80" s="3">
        <v>57.5</v>
      </c>
    </row>
    <row r="81" spans="1:9" ht="20.100000000000001" customHeight="1" x14ac:dyDescent="0.25">
      <c r="A81" s="2">
        <v>54</v>
      </c>
      <c r="B81" s="2">
        <v>2017</v>
      </c>
      <c r="C81" s="3" t="s">
        <v>83</v>
      </c>
      <c r="D81" s="2">
        <v>3</v>
      </c>
      <c r="E81" s="2">
        <v>3</v>
      </c>
      <c r="F81" s="2">
        <v>6</v>
      </c>
      <c r="G81" s="2">
        <v>105</v>
      </c>
      <c r="H81" s="4">
        <v>11816088</v>
      </c>
      <c r="I81" s="3">
        <v>17.5</v>
      </c>
    </row>
    <row r="82" spans="1:9" ht="20.100000000000001" customHeight="1" x14ac:dyDescent="0.25">
      <c r="A82" s="2">
        <v>133</v>
      </c>
      <c r="B82" s="2">
        <v>2017</v>
      </c>
      <c r="C82" s="3" t="s">
        <v>363</v>
      </c>
      <c r="D82" s="2">
        <v>7</v>
      </c>
      <c r="E82" s="2">
        <v>7</v>
      </c>
      <c r="F82" s="2">
        <v>14</v>
      </c>
      <c r="G82" s="2">
        <v>110</v>
      </c>
      <c r="H82" s="4">
        <v>11717563</v>
      </c>
      <c r="I82" s="3">
        <v>7.86</v>
      </c>
    </row>
    <row r="83" spans="1:9" ht="20.100000000000001" customHeight="1" x14ac:dyDescent="0.25">
      <c r="A83" s="2">
        <v>90</v>
      </c>
      <c r="B83" s="2">
        <v>2017</v>
      </c>
      <c r="C83" s="3" t="s">
        <v>88</v>
      </c>
      <c r="D83" s="2">
        <v>5</v>
      </c>
      <c r="E83" s="2">
        <v>5</v>
      </c>
      <c r="F83" s="2">
        <v>10</v>
      </c>
      <c r="G83" s="2">
        <v>105</v>
      </c>
      <c r="H83" s="4">
        <v>11594100</v>
      </c>
      <c r="I83" s="3">
        <v>10.5</v>
      </c>
    </row>
    <row r="84" spans="1:9" ht="20.100000000000001" customHeight="1" x14ac:dyDescent="0.25">
      <c r="A84" s="2">
        <v>186</v>
      </c>
      <c r="B84" s="2">
        <v>2017</v>
      </c>
      <c r="C84" s="3" t="s">
        <v>84</v>
      </c>
      <c r="D84" s="2">
        <v>8</v>
      </c>
      <c r="E84" s="2">
        <v>9</v>
      </c>
      <c r="F84" s="2">
        <v>17</v>
      </c>
      <c r="G84" s="2">
        <v>110</v>
      </c>
      <c r="H84" s="4">
        <v>11538625</v>
      </c>
      <c r="I84" s="3">
        <v>6.47</v>
      </c>
    </row>
    <row r="85" spans="1:9" ht="20.100000000000001" customHeight="1" x14ac:dyDescent="0.25">
      <c r="A85" s="2">
        <v>50</v>
      </c>
      <c r="B85" s="2">
        <v>2017</v>
      </c>
      <c r="C85" s="3" t="s">
        <v>85</v>
      </c>
      <c r="D85" s="2">
        <v>3</v>
      </c>
      <c r="E85" s="2">
        <v>3</v>
      </c>
      <c r="F85" s="2">
        <v>6</v>
      </c>
      <c r="G85" s="2">
        <v>114</v>
      </c>
      <c r="H85" s="4">
        <v>11370100</v>
      </c>
      <c r="I85" s="3">
        <v>19</v>
      </c>
    </row>
    <row r="86" spans="1:9" ht="20.100000000000001" customHeight="1" x14ac:dyDescent="0.25">
      <c r="A86" s="2">
        <v>326</v>
      </c>
      <c r="B86" s="2">
        <v>2017</v>
      </c>
      <c r="C86" s="3" t="s">
        <v>86</v>
      </c>
      <c r="D86" s="2">
        <v>12</v>
      </c>
      <c r="E86" s="2">
        <v>12</v>
      </c>
      <c r="F86" s="2">
        <v>24</v>
      </c>
      <c r="G86" s="2">
        <v>113</v>
      </c>
      <c r="H86" s="4">
        <v>11347263</v>
      </c>
      <c r="I86" s="3">
        <v>4.71</v>
      </c>
    </row>
    <row r="87" spans="1:9" ht="20.100000000000001" customHeight="1" x14ac:dyDescent="0.25">
      <c r="A87" s="2">
        <v>304</v>
      </c>
      <c r="B87" s="2">
        <v>2017</v>
      </c>
      <c r="C87" s="3" t="s">
        <v>90</v>
      </c>
      <c r="D87" s="2">
        <v>10</v>
      </c>
      <c r="E87" s="2">
        <v>10</v>
      </c>
      <c r="F87" s="2">
        <v>20</v>
      </c>
      <c r="G87" s="2">
        <v>98</v>
      </c>
      <c r="H87" s="4">
        <v>11140150</v>
      </c>
      <c r="I87" s="3">
        <v>4.9000000000000004</v>
      </c>
    </row>
    <row r="88" spans="1:9" ht="20.100000000000001" customHeight="1" x14ac:dyDescent="0.25">
      <c r="A88" s="2">
        <v>35</v>
      </c>
      <c r="B88" s="2">
        <v>2017</v>
      </c>
      <c r="C88" s="3" t="s">
        <v>92</v>
      </c>
      <c r="D88" s="2">
        <v>3</v>
      </c>
      <c r="E88" s="2">
        <v>2</v>
      </c>
      <c r="F88" s="2">
        <v>5</v>
      </c>
      <c r="G88" s="2">
        <v>122</v>
      </c>
      <c r="H88" s="4">
        <v>11105325</v>
      </c>
      <c r="I88" s="3">
        <v>24.4</v>
      </c>
    </row>
    <row r="89" spans="1:9" ht="20.100000000000001" customHeight="1" x14ac:dyDescent="0.25">
      <c r="A89" s="2">
        <v>232</v>
      </c>
      <c r="B89" s="2">
        <v>2017</v>
      </c>
      <c r="C89" s="3" t="s">
        <v>379</v>
      </c>
      <c r="D89" s="2">
        <v>9</v>
      </c>
      <c r="E89" s="2">
        <v>10</v>
      </c>
      <c r="F89" s="2">
        <v>19</v>
      </c>
      <c r="G89" s="2">
        <v>105</v>
      </c>
      <c r="H89" s="4">
        <v>11051075</v>
      </c>
      <c r="I89" s="3">
        <v>5.53</v>
      </c>
    </row>
    <row r="90" spans="1:9" ht="20.100000000000001" customHeight="1" x14ac:dyDescent="0.25">
      <c r="A90" s="2">
        <v>33</v>
      </c>
      <c r="B90" s="2">
        <v>2017</v>
      </c>
      <c r="C90" s="3" t="s">
        <v>105</v>
      </c>
      <c r="D90" s="2">
        <v>2</v>
      </c>
      <c r="E90" s="2">
        <v>2</v>
      </c>
      <c r="F90" s="2">
        <v>4</v>
      </c>
      <c r="G90" s="2">
        <v>118</v>
      </c>
      <c r="H90" s="4">
        <v>10978013</v>
      </c>
      <c r="I90" s="3">
        <v>29.5</v>
      </c>
    </row>
    <row r="91" spans="1:9" ht="20.100000000000001" customHeight="1" x14ac:dyDescent="0.25">
      <c r="A91" s="2">
        <v>147</v>
      </c>
      <c r="B91" s="2">
        <v>2017</v>
      </c>
      <c r="C91" s="3" t="s">
        <v>89</v>
      </c>
      <c r="D91" s="2">
        <v>7</v>
      </c>
      <c r="E91" s="2">
        <v>7</v>
      </c>
      <c r="F91" s="2">
        <v>14</v>
      </c>
      <c r="G91" s="2">
        <v>104</v>
      </c>
      <c r="H91" s="4">
        <v>10790325</v>
      </c>
      <c r="I91" s="3">
        <v>7.43</v>
      </c>
    </row>
    <row r="92" spans="1:9" ht="20.100000000000001" customHeight="1" x14ac:dyDescent="0.25">
      <c r="A92" s="2">
        <v>134</v>
      </c>
      <c r="B92" s="2">
        <v>2017</v>
      </c>
      <c r="C92" s="3" t="s">
        <v>364</v>
      </c>
      <c r="D92" s="2">
        <v>6</v>
      </c>
      <c r="E92" s="2">
        <v>6</v>
      </c>
      <c r="F92" s="2">
        <v>12</v>
      </c>
      <c r="G92" s="2">
        <v>93</v>
      </c>
      <c r="H92" s="4">
        <v>10760663</v>
      </c>
      <c r="I92" s="3">
        <v>7.75</v>
      </c>
    </row>
    <row r="93" spans="1:9" ht="20.100000000000001" customHeight="1" x14ac:dyDescent="0.25">
      <c r="A93" s="2">
        <v>355</v>
      </c>
      <c r="B93" s="2">
        <v>2017</v>
      </c>
      <c r="C93" s="3" t="s">
        <v>94</v>
      </c>
      <c r="D93" s="2">
        <v>11</v>
      </c>
      <c r="E93" s="2">
        <v>11</v>
      </c>
      <c r="F93" s="2">
        <v>22</v>
      </c>
      <c r="G93" s="2">
        <v>98</v>
      </c>
      <c r="H93" s="4">
        <v>10566063</v>
      </c>
      <c r="I93" s="3">
        <v>4.45</v>
      </c>
    </row>
    <row r="94" spans="1:9" ht="20.100000000000001" customHeight="1" x14ac:dyDescent="0.25">
      <c r="A94" s="2">
        <v>42</v>
      </c>
      <c r="B94" s="2">
        <v>2017</v>
      </c>
      <c r="C94" s="3" t="s">
        <v>98</v>
      </c>
      <c r="D94" s="2">
        <v>2</v>
      </c>
      <c r="E94" s="2">
        <v>3</v>
      </c>
      <c r="F94" s="2">
        <v>5</v>
      </c>
      <c r="G94" s="2">
        <v>109</v>
      </c>
      <c r="H94" s="4">
        <v>10410313</v>
      </c>
      <c r="I94" s="3">
        <v>21.8</v>
      </c>
    </row>
    <row r="95" spans="1:9" ht="20.100000000000001" customHeight="1" x14ac:dyDescent="0.25">
      <c r="A95" s="2">
        <v>100</v>
      </c>
      <c r="B95" s="2">
        <v>2017</v>
      </c>
      <c r="C95" s="3" t="s">
        <v>355</v>
      </c>
      <c r="D95" s="2">
        <v>5</v>
      </c>
      <c r="E95" s="2">
        <v>5</v>
      </c>
      <c r="F95" s="2">
        <v>10</v>
      </c>
      <c r="G95" s="2">
        <v>99</v>
      </c>
      <c r="H95" s="4">
        <v>10391588</v>
      </c>
      <c r="I95" s="3">
        <v>9.9</v>
      </c>
    </row>
    <row r="96" spans="1:9" ht="20.100000000000001" customHeight="1" x14ac:dyDescent="0.25">
      <c r="A96" s="2">
        <v>21</v>
      </c>
      <c r="B96" s="2">
        <v>2017</v>
      </c>
      <c r="C96" s="3" t="s">
        <v>101</v>
      </c>
      <c r="D96" s="2">
        <v>1</v>
      </c>
      <c r="E96" s="2">
        <v>1</v>
      </c>
      <c r="F96" s="2">
        <v>2</v>
      </c>
      <c r="G96" s="2">
        <v>102</v>
      </c>
      <c r="H96" s="4">
        <v>10331038</v>
      </c>
      <c r="I96" s="3">
        <v>51</v>
      </c>
    </row>
    <row r="97" spans="1:9" ht="20.100000000000001" customHeight="1" x14ac:dyDescent="0.25">
      <c r="A97" s="2">
        <v>357</v>
      </c>
      <c r="B97" s="2">
        <v>2017</v>
      </c>
      <c r="C97" s="3" t="s">
        <v>93</v>
      </c>
      <c r="D97" s="2">
        <v>12</v>
      </c>
      <c r="E97" s="2">
        <v>10</v>
      </c>
      <c r="F97" s="2">
        <v>22</v>
      </c>
      <c r="G97" s="2">
        <v>97</v>
      </c>
      <c r="H97" s="4">
        <v>10324213</v>
      </c>
      <c r="I97" s="3">
        <v>4.41</v>
      </c>
    </row>
    <row r="98" spans="1:9" ht="20.100000000000001" customHeight="1" x14ac:dyDescent="0.25">
      <c r="A98" s="2">
        <v>253</v>
      </c>
      <c r="B98" s="2">
        <v>2017</v>
      </c>
      <c r="C98" s="3" t="s">
        <v>2</v>
      </c>
      <c r="D98" s="2">
        <v>9</v>
      </c>
      <c r="E98" s="2">
        <v>10</v>
      </c>
      <c r="F98" s="2">
        <v>19</v>
      </c>
      <c r="G98" s="2">
        <v>102</v>
      </c>
      <c r="H98" s="4">
        <v>10299363</v>
      </c>
      <c r="I98" s="3">
        <v>5.37</v>
      </c>
    </row>
    <row r="99" spans="1:9" ht="20.100000000000001" customHeight="1" x14ac:dyDescent="0.25">
      <c r="A99" s="2">
        <v>49</v>
      </c>
      <c r="B99" s="2">
        <v>2017</v>
      </c>
      <c r="C99" s="3" t="s">
        <v>100</v>
      </c>
      <c r="D99" s="2">
        <v>2</v>
      </c>
      <c r="E99" s="2">
        <v>3</v>
      </c>
      <c r="F99" s="2">
        <v>5</v>
      </c>
      <c r="G99" s="2">
        <v>97</v>
      </c>
      <c r="H99" s="4">
        <v>10059700</v>
      </c>
      <c r="I99" s="3">
        <v>19.399999999999999</v>
      </c>
    </row>
    <row r="100" spans="1:9" ht="20.100000000000001" customHeight="1" x14ac:dyDescent="0.25">
      <c r="A100" s="2">
        <v>275</v>
      </c>
      <c r="B100" s="2">
        <v>2017</v>
      </c>
      <c r="C100" s="3" t="s">
        <v>95</v>
      </c>
      <c r="D100" s="2">
        <v>9</v>
      </c>
      <c r="E100" s="2">
        <v>9</v>
      </c>
      <c r="F100" s="2">
        <v>18</v>
      </c>
      <c r="G100" s="2">
        <v>93</v>
      </c>
      <c r="H100" s="4">
        <v>9789850</v>
      </c>
      <c r="I100" s="3">
        <v>5.17</v>
      </c>
    </row>
    <row r="101" spans="1:9" ht="20.100000000000001" customHeight="1" x14ac:dyDescent="0.25">
      <c r="A101" s="2">
        <v>224</v>
      </c>
      <c r="B101" s="2">
        <v>2017</v>
      </c>
      <c r="C101" s="3" t="s">
        <v>97</v>
      </c>
      <c r="D101" s="2">
        <v>8</v>
      </c>
      <c r="E101" s="2">
        <v>8</v>
      </c>
      <c r="F101" s="2">
        <v>16</v>
      </c>
      <c r="G101" s="2">
        <v>90</v>
      </c>
      <c r="H101" s="4">
        <v>9692988</v>
      </c>
      <c r="I101" s="3">
        <v>5.63</v>
      </c>
    </row>
    <row r="102" spans="1:9" ht="20.100000000000001" customHeight="1" x14ac:dyDescent="0.25">
      <c r="A102" s="2">
        <v>108</v>
      </c>
      <c r="B102" s="2">
        <v>2017</v>
      </c>
      <c r="C102" s="3" t="s">
        <v>99</v>
      </c>
      <c r="D102" s="2">
        <v>5</v>
      </c>
      <c r="E102" s="2">
        <v>5</v>
      </c>
      <c r="F102" s="2">
        <v>10</v>
      </c>
      <c r="G102" s="2">
        <v>94</v>
      </c>
      <c r="H102" s="4">
        <v>9497250</v>
      </c>
      <c r="I102" s="3">
        <v>9.4</v>
      </c>
    </row>
    <row r="103" spans="1:9" ht="20.100000000000001" customHeight="1" x14ac:dyDescent="0.25">
      <c r="A103" s="2">
        <v>212</v>
      </c>
      <c r="B103" s="2">
        <v>2017</v>
      </c>
      <c r="C103" s="3" t="s">
        <v>103</v>
      </c>
      <c r="D103" s="2">
        <v>7</v>
      </c>
      <c r="E103" s="2">
        <v>7</v>
      </c>
      <c r="F103" s="2">
        <v>14</v>
      </c>
      <c r="G103" s="2">
        <v>83</v>
      </c>
      <c r="H103" s="4">
        <v>9431100</v>
      </c>
      <c r="I103" s="3">
        <v>5.93</v>
      </c>
    </row>
    <row r="104" spans="1:9" ht="20.100000000000001" customHeight="1" x14ac:dyDescent="0.25">
      <c r="A104" s="2">
        <v>187</v>
      </c>
      <c r="B104" s="2">
        <v>2017</v>
      </c>
      <c r="C104" s="3" t="s">
        <v>102</v>
      </c>
      <c r="D104" s="2">
        <v>7</v>
      </c>
      <c r="E104" s="2">
        <v>7</v>
      </c>
      <c r="F104" s="2">
        <v>14</v>
      </c>
      <c r="G104" s="2">
        <v>90</v>
      </c>
      <c r="H104" s="4">
        <v>9307638</v>
      </c>
      <c r="I104" s="3">
        <v>6.43</v>
      </c>
    </row>
    <row r="105" spans="1:9" ht="20.100000000000001" customHeight="1" x14ac:dyDescent="0.25">
      <c r="A105" s="2">
        <v>300</v>
      </c>
      <c r="B105" s="2">
        <v>2017</v>
      </c>
      <c r="C105" s="3" t="s">
        <v>112</v>
      </c>
      <c r="D105" s="2">
        <v>9</v>
      </c>
      <c r="E105" s="2">
        <v>9</v>
      </c>
      <c r="F105" s="2">
        <v>18</v>
      </c>
      <c r="G105" s="2">
        <v>89</v>
      </c>
      <c r="H105" s="4">
        <v>9294600</v>
      </c>
      <c r="I105" s="3">
        <v>4.9400000000000004</v>
      </c>
    </row>
    <row r="106" spans="1:9" ht="20.100000000000001" customHeight="1" x14ac:dyDescent="0.25">
      <c r="A106" s="2">
        <v>301</v>
      </c>
      <c r="B106" s="2">
        <v>2017</v>
      </c>
      <c r="C106" s="3" t="s">
        <v>112</v>
      </c>
      <c r="D106" s="2">
        <v>9</v>
      </c>
      <c r="E106" s="2">
        <v>9</v>
      </c>
      <c r="F106" s="2">
        <v>18</v>
      </c>
      <c r="G106" s="2">
        <v>89</v>
      </c>
      <c r="H106" s="4">
        <v>9294600</v>
      </c>
      <c r="I106" s="3">
        <v>4.9400000000000004</v>
      </c>
    </row>
    <row r="107" spans="1:9" ht="20.100000000000001" customHeight="1" x14ac:dyDescent="0.25">
      <c r="A107" s="2">
        <v>335</v>
      </c>
      <c r="B107" s="2">
        <v>2017</v>
      </c>
      <c r="C107" s="3" t="s">
        <v>104</v>
      </c>
      <c r="D107" s="2">
        <v>9</v>
      </c>
      <c r="E107" s="2">
        <v>9</v>
      </c>
      <c r="F107" s="2">
        <v>18</v>
      </c>
      <c r="G107" s="2">
        <v>83</v>
      </c>
      <c r="H107" s="4">
        <v>8950025</v>
      </c>
      <c r="I107" s="3">
        <v>4.6100000000000003</v>
      </c>
    </row>
    <row r="108" spans="1:9" ht="20.100000000000001" customHeight="1" x14ac:dyDescent="0.25">
      <c r="A108" s="2">
        <v>223</v>
      </c>
      <c r="B108" s="2">
        <v>2017</v>
      </c>
      <c r="C108" s="3" t="s">
        <v>0</v>
      </c>
      <c r="D108" s="2">
        <v>7</v>
      </c>
      <c r="E108" s="2">
        <v>7</v>
      </c>
      <c r="F108" s="2">
        <v>14</v>
      </c>
      <c r="G108" s="2">
        <v>79</v>
      </c>
      <c r="H108" s="4">
        <v>8816500</v>
      </c>
      <c r="I108" s="3">
        <v>5.64</v>
      </c>
    </row>
    <row r="109" spans="1:9" ht="20.100000000000001" customHeight="1" x14ac:dyDescent="0.25">
      <c r="A109" s="2">
        <v>24</v>
      </c>
      <c r="B109" s="2">
        <v>2017</v>
      </c>
      <c r="C109" s="3" t="s">
        <v>106</v>
      </c>
      <c r="D109" s="2">
        <v>1</v>
      </c>
      <c r="E109" s="2">
        <v>1</v>
      </c>
      <c r="F109" s="2">
        <v>2</v>
      </c>
      <c r="G109" s="2">
        <v>87</v>
      </c>
      <c r="H109" s="4">
        <v>8740375</v>
      </c>
      <c r="I109" s="3">
        <v>43.5</v>
      </c>
    </row>
    <row r="110" spans="1:9" ht="20.100000000000001" customHeight="1" x14ac:dyDescent="0.25">
      <c r="A110" s="2">
        <v>358</v>
      </c>
      <c r="B110" s="2">
        <v>2017</v>
      </c>
      <c r="C110" s="3" t="s">
        <v>107</v>
      </c>
      <c r="D110" s="2">
        <v>9</v>
      </c>
      <c r="E110" s="2">
        <v>9</v>
      </c>
      <c r="F110" s="2">
        <v>18</v>
      </c>
      <c r="G110" s="2">
        <v>79</v>
      </c>
      <c r="H110" s="4">
        <v>8709838</v>
      </c>
      <c r="I110" s="3">
        <v>4.3899999999999997</v>
      </c>
    </row>
    <row r="111" spans="1:9" ht="20.100000000000001" customHeight="1" x14ac:dyDescent="0.25">
      <c r="A111" s="2">
        <v>46</v>
      </c>
      <c r="B111" s="2">
        <v>2017</v>
      </c>
      <c r="C111" s="3" t="s">
        <v>109</v>
      </c>
      <c r="D111" s="2">
        <v>2</v>
      </c>
      <c r="E111" s="2">
        <v>2</v>
      </c>
      <c r="F111" s="2">
        <v>4</v>
      </c>
      <c r="G111" s="2">
        <v>79</v>
      </c>
      <c r="H111" s="4">
        <v>8676850</v>
      </c>
      <c r="I111" s="3">
        <v>19.75</v>
      </c>
    </row>
    <row r="112" spans="1:9" ht="20.100000000000001" customHeight="1" x14ac:dyDescent="0.25">
      <c r="A112" s="2">
        <v>279</v>
      </c>
      <c r="B112" s="2">
        <v>2017</v>
      </c>
      <c r="C112" s="3" t="s">
        <v>118</v>
      </c>
      <c r="D112" s="2">
        <v>9</v>
      </c>
      <c r="E112" s="2">
        <v>6</v>
      </c>
      <c r="F112" s="2">
        <v>15</v>
      </c>
      <c r="G112" s="2">
        <v>77</v>
      </c>
      <c r="H112" s="4">
        <v>8645963</v>
      </c>
      <c r="I112" s="3">
        <v>5.13</v>
      </c>
    </row>
    <row r="113" spans="1:9" ht="20.100000000000001" customHeight="1" x14ac:dyDescent="0.25">
      <c r="A113" s="2">
        <v>235</v>
      </c>
      <c r="B113" s="2">
        <v>2017</v>
      </c>
      <c r="C113" s="3" t="s">
        <v>108</v>
      </c>
      <c r="D113" s="2">
        <v>7</v>
      </c>
      <c r="E113" s="2">
        <v>7</v>
      </c>
      <c r="F113" s="2">
        <v>14</v>
      </c>
      <c r="G113" s="2">
        <v>77</v>
      </c>
      <c r="H113" s="4">
        <v>8573338</v>
      </c>
      <c r="I113" s="3">
        <v>5.5</v>
      </c>
    </row>
    <row r="114" spans="1:9" ht="20.100000000000001" customHeight="1" x14ac:dyDescent="0.25">
      <c r="A114" s="2">
        <v>401</v>
      </c>
      <c r="B114" s="2">
        <v>2017</v>
      </c>
      <c r="C114" s="3" t="s">
        <v>17</v>
      </c>
      <c r="D114" s="2">
        <v>9</v>
      </c>
      <c r="E114" s="2">
        <v>11</v>
      </c>
      <c r="F114" s="2">
        <v>20</v>
      </c>
      <c r="G114" s="2">
        <v>81</v>
      </c>
      <c r="H114" s="4">
        <v>8551113</v>
      </c>
      <c r="I114" s="3">
        <v>4.05</v>
      </c>
    </row>
    <row r="115" spans="1:9" ht="20.100000000000001" customHeight="1" x14ac:dyDescent="0.25">
      <c r="A115" s="2">
        <v>219</v>
      </c>
      <c r="B115" s="2">
        <v>2017</v>
      </c>
      <c r="C115" s="3" t="s">
        <v>111</v>
      </c>
      <c r="D115" s="2">
        <v>7</v>
      </c>
      <c r="E115" s="2">
        <v>7</v>
      </c>
      <c r="F115" s="2">
        <v>14</v>
      </c>
      <c r="G115" s="2">
        <v>80</v>
      </c>
      <c r="H115" s="4">
        <v>8520313</v>
      </c>
      <c r="I115" s="3">
        <v>5.71</v>
      </c>
    </row>
    <row r="116" spans="1:9" ht="20.100000000000001" customHeight="1" x14ac:dyDescent="0.25">
      <c r="A116" s="2">
        <v>258</v>
      </c>
      <c r="B116" s="2">
        <v>2017</v>
      </c>
      <c r="C116" s="3" t="s">
        <v>115</v>
      </c>
      <c r="D116" s="2">
        <v>8</v>
      </c>
      <c r="E116" s="2">
        <v>8</v>
      </c>
      <c r="F116" s="2">
        <v>16</v>
      </c>
      <c r="G116" s="2">
        <v>85</v>
      </c>
      <c r="H116" s="4">
        <v>8491525</v>
      </c>
      <c r="I116" s="3">
        <v>5.31</v>
      </c>
    </row>
    <row r="117" spans="1:9" ht="20.100000000000001" customHeight="1" x14ac:dyDescent="0.25">
      <c r="A117" s="2">
        <v>250</v>
      </c>
      <c r="B117" s="2">
        <v>2017</v>
      </c>
      <c r="C117" s="3" t="s">
        <v>114</v>
      </c>
      <c r="D117" s="2">
        <v>7</v>
      </c>
      <c r="E117" s="2">
        <v>7</v>
      </c>
      <c r="F117" s="2">
        <v>14</v>
      </c>
      <c r="G117" s="2">
        <v>76</v>
      </c>
      <c r="H117" s="4">
        <v>8491263</v>
      </c>
      <c r="I117" s="3">
        <v>5.43</v>
      </c>
    </row>
    <row r="118" spans="1:9" ht="20.100000000000001" customHeight="1" x14ac:dyDescent="0.25">
      <c r="A118" s="2">
        <v>121</v>
      </c>
      <c r="B118" s="2">
        <v>2017</v>
      </c>
      <c r="C118" s="3" t="s">
        <v>110</v>
      </c>
      <c r="D118" s="2">
        <v>4</v>
      </c>
      <c r="E118" s="2">
        <v>4</v>
      </c>
      <c r="F118" s="2">
        <v>8</v>
      </c>
      <c r="G118" s="2">
        <v>67</v>
      </c>
      <c r="H118" s="4">
        <v>8478138</v>
      </c>
      <c r="I118" s="3">
        <v>8.3800000000000008</v>
      </c>
    </row>
    <row r="119" spans="1:9" ht="20.100000000000001" customHeight="1" x14ac:dyDescent="0.25">
      <c r="A119" s="2">
        <v>207</v>
      </c>
      <c r="B119" s="2">
        <v>2017</v>
      </c>
      <c r="C119" s="3" t="s">
        <v>113</v>
      </c>
      <c r="D119" s="2">
        <v>6</v>
      </c>
      <c r="E119" s="2">
        <v>6</v>
      </c>
      <c r="F119" s="2">
        <v>12</v>
      </c>
      <c r="G119" s="2">
        <v>72</v>
      </c>
      <c r="H119" s="4">
        <v>8401925</v>
      </c>
      <c r="I119" s="3">
        <v>6</v>
      </c>
    </row>
    <row r="120" spans="1:9" ht="20.100000000000001" customHeight="1" x14ac:dyDescent="0.25">
      <c r="A120" s="2">
        <v>41</v>
      </c>
      <c r="B120" s="2">
        <v>2017</v>
      </c>
      <c r="C120" s="3" t="s">
        <v>15</v>
      </c>
      <c r="D120" s="2">
        <v>2</v>
      </c>
      <c r="E120" s="2">
        <v>2</v>
      </c>
      <c r="F120" s="2">
        <v>4</v>
      </c>
      <c r="G120" s="2">
        <v>90</v>
      </c>
      <c r="H120" s="4">
        <v>8225788</v>
      </c>
      <c r="I120" s="3">
        <v>22.5</v>
      </c>
    </row>
    <row r="121" spans="1:9" ht="20.100000000000001" customHeight="1" x14ac:dyDescent="0.25">
      <c r="A121" s="2">
        <v>361</v>
      </c>
      <c r="B121" s="2">
        <v>2017</v>
      </c>
      <c r="C121" s="3" t="s">
        <v>116</v>
      </c>
      <c r="D121" s="2">
        <v>8</v>
      </c>
      <c r="E121" s="2">
        <v>10</v>
      </c>
      <c r="F121" s="2">
        <v>18</v>
      </c>
      <c r="G121" s="2">
        <v>78</v>
      </c>
      <c r="H121" s="4">
        <v>8142138</v>
      </c>
      <c r="I121" s="3">
        <v>4.33</v>
      </c>
    </row>
    <row r="122" spans="1:9" ht="20.100000000000001" customHeight="1" x14ac:dyDescent="0.25">
      <c r="A122" s="2">
        <v>149</v>
      </c>
      <c r="B122" s="2">
        <v>2017</v>
      </c>
      <c r="C122" s="3" t="s">
        <v>128</v>
      </c>
      <c r="D122" s="2">
        <v>4</v>
      </c>
      <c r="E122" s="2">
        <v>4</v>
      </c>
      <c r="F122" s="2">
        <v>8</v>
      </c>
      <c r="G122" s="2">
        <v>59</v>
      </c>
      <c r="H122" s="4">
        <v>7990850</v>
      </c>
      <c r="I122" s="3">
        <v>7.38</v>
      </c>
    </row>
    <row r="123" spans="1:9" ht="20.100000000000001" customHeight="1" x14ac:dyDescent="0.25">
      <c r="A123" s="2">
        <v>112</v>
      </c>
      <c r="B123" s="2">
        <v>2017</v>
      </c>
      <c r="C123" s="3" t="s">
        <v>356</v>
      </c>
      <c r="D123" s="2">
        <v>4</v>
      </c>
      <c r="E123" s="2">
        <v>4</v>
      </c>
      <c r="F123" s="2">
        <v>8</v>
      </c>
      <c r="G123" s="2">
        <v>73</v>
      </c>
      <c r="H123" s="4">
        <v>7982800</v>
      </c>
      <c r="I123" s="3">
        <v>9.1300000000000008</v>
      </c>
    </row>
    <row r="124" spans="1:9" ht="20.100000000000001" customHeight="1" x14ac:dyDescent="0.25">
      <c r="A124" s="2">
        <v>152</v>
      </c>
      <c r="B124" s="2">
        <v>2017</v>
      </c>
      <c r="C124" s="3" t="s">
        <v>117</v>
      </c>
      <c r="D124" s="2">
        <v>5</v>
      </c>
      <c r="E124" s="2">
        <v>5</v>
      </c>
      <c r="F124" s="2">
        <v>10</v>
      </c>
      <c r="G124" s="2">
        <v>73</v>
      </c>
      <c r="H124" s="4">
        <v>7894863</v>
      </c>
      <c r="I124" s="3">
        <v>7.3</v>
      </c>
    </row>
    <row r="125" spans="1:9" ht="20.100000000000001" customHeight="1" x14ac:dyDescent="0.25">
      <c r="A125" s="2">
        <v>302</v>
      </c>
      <c r="B125" s="2">
        <v>2017</v>
      </c>
      <c r="C125" s="3" t="s">
        <v>123</v>
      </c>
      <c r="D125" s="2">
        <v>7</v>
      </c>
      <c r="E125" s="2">
        <v>7</v>
      </c>
      <c r="F125" s="2">
        <v>14</v>
      </c>
      <c r="G125" s="2">
        <v>69</v>
      </c>
      <c r="H125" s="4">
        <v>7797650</v>
      </c>
      <c r="I125" s="3">
        <v>4.93</v>
      </c>
    </row>
    <row r="126" spans="1:9" ht="20.100000000000001" customHeight="1" x14ac:dyDescent="0.25">
      <c r="A126" s="2">
        <v>327</v>
      </c>
      <c r="B126" s="2">
        <v>2017</v>
      </c>
      <c r="C126" s="3" t="s">
        <v>121</v>
      </c>
      <c r="D126" s="2">
        <v>8</v>
      </c>
      <c r="E126" s="2">
        <v>8</v>
      </c>
      <c r="F126" s="2">
        <v>16</v>
      </c>
      <c r="G126" s="2">
        <v>75</v>
      </c>
      <c r="H126" s="4">
        <v>7794238</v>
      </c>
      <c r="I126" s="3">
        <v>4.6900000000000004</v>
      </c>
    </row>
    <row r="127" spans="1:9" ht="20.100000000000001" customHeight="1" x14ac:dyDescent="0.25">
      <c r="A127" s="2">
        <v>82</v>
      </c>
      <c r="B127" s="2">
        <v>2017</v>
      </c>
      <c r="C127" s="3" t="s">
        <v>119</v>
      </c>
      <c r="D127" s="2">
        <v>3</v>
      </c>
      <c r="E127" s="2">
        <v>3</v>
      </c>
      <c r="F127" s="2">
        <v>6</v>
      </c>
      <c r="G127" s="2">
        <v>68</v>
      </c>
      <c r="H127" s="4">
        <v>7710150</v>
      </c>
      <c r="I127" s="3">
        <v>11.33</v>
      </c>
    </row>
    <row r="128" spans="1:9" ht="20.100000000000001" customHeight="1" x14ac:dyDescent="0.25">
      <c r="A128" s="2">
        <v>89</v>
      </c>
      <c r="B128" s="2">
        <v>2017</v>
      </c>
      <c r="C128" s="3" t="s">
        <v>120</v>
      </c>
      <c r="D128" s="2">
        <v>3</v>
      </c>
      <c r="E128" s="2">
        <v>3</v>
      </c>
      <c r="F128" s="2">
        <v>6</v>
      </c>
      <c r="G128" s="2">
        <v>65</v>
      </c>
      <c r="H128" s="4">
        <v>7619763</v>
      </c>
      <c r="I128" s="3">
        <v>10.83</v>
      </c>
    </row>
    <row r="129" spans="1:9" ht="20.100000000000001" customHeight="1" x14ac:dyDescent="0.25">
      <c r="A129" s="2">
        <v>359</v>
      </c>
      <c r="B129" s="2">
        <v>2017</v>
      </c>
      <c r="C129" s="3" t="s">
        <v>122</v>
      </c>
      <c r="D129" s="2">
        <v>8</v>
      </c>
      <c r="E129" s="2">
        <v>8</v>
      </c>
      <c r="F129" s="2">
        <v>16</v>
      </c>
      <c r="G129" s="2">
        <v>70</v>
      </c>
      <c r="H129" s="4">
        <v>7481688</v>
      </c>
      <c r="I129" s="3">
        <v>4.38</v>
      </c>
    </row>
    <row r="130" spans="1:9" ht="20.100000000000001" customHeight="1" x14ac:dyDescent="0.25">
      <c r="A130" s="2">
        <v>94</v>
      </c>
      <c r="B130" s="2">
        <v>2017</v>
      </c>
      <c r="C130" s="3" t="s">
        <v>124</v>
      </c>
      <c r="D130" s="2">
        <v>3</v>
      </c>
      <c r="E130" s="2">
        <v>4</v>
      </c>
      <c r="F130" s="2">
        <v>7</v>
      </c>
      <c r="G130" s="2">
        <v>70</v>
      </c>
      <c r="H130" s="4">
        <v>7419913</v>
      </c>
      <c r="I130" s="3">
        <v>10</v>
      </c>
    </row>
    <row r="131" spans="1:9" ht="20.100000000000001" customHeight="1" x14ac:dyDescent="0.25">
      <c r="A131" s="2">
        <v>307</v>
      </c>
      <c r="B131" s="2">
        <v>2017</v>
      </c>
      <c r="C131" s="3" t="s">
        <v>125</v>
      </c>
      <c r="D131" s="2">
        <v>8</v>
      </c>
      <c r="E131" s="2">
        <v>7</v>
      </c>
      <c r="F131" s="2">
        <v>15</v>
      </c>
      <c r="G131" s="2">
        <v>73</v>
      </c>
      <c r="H131" s="4">
        <v>7344575</v>
      </c>
      <c r="I131" s="3">
        <v>4.87</v>
      </c>
    </row>
    <row r="132" spans="1:9" ht="20.100000000000001" customHeight="1" x14ac:dyDescent="0.25">
      <c r="A132" s="2">
        <v>385</v>
      </c>
      <c r="B132" s="2">
        <v>2017</v>
      </c>
      <c r="C132" s="3" t="s">
        <v>126</v>
      </c>
      <c r="D132" s="2">
        <v>8</v>
      </c>
      <c r="E132" s="2">
        <v>8</v>
      </c>
      <c r="F132" s="2">
        <v>16</v>
      </c>
      <c r="G132" s="2">
        <v>67</v>
      </c>
      <c r="H132" s="4">
        <v>7307125</v>
      </c>
      <c r="I132" s="3">
        <v>4.1900000000000004</v>
      </c>
    </row>
    <row r="133" spans="1:9" ht="20.100000000000001" customHeight="1" x14ac:dyDescent="0.25">
      <c r="A133" s="2">
        <v>189</v>
      </c>
      <c r="B133" s="2">
        <v>2017</v>
      </c>
      <c r="C133" s="3" t="s">
        <v>127</v>
      </c>
      <c r="D133" s="2">
        <v>5</v>
      </c>
      <c r="E133" s="2">
        <v>7</v>
      </c>
      <c r="F133" s="2">
        <v>12</v>
      </c>
      <c r="G133" s="2">
        <v>77</v>
      </c>
      <c r="H133" s="4">
        <v>7283238</v>
      </c>
      <c r="I133" s="3">
        <v>6.42</v>
      </c>
    </row>
    <row r="134" spans="1:9" ht="20.100000000000001" customHeight="1" x14ac:dyDescent="0.25">
      <c r="A134" s="2">
        <v>328</v>
      </c>
      <c r="B134" s="2">
        <v>2017</v>
      </c>
      <c r="C134" s="3" t="s">
        <v>134</v>
      </c>
      <c r="D134" s="2">
        <v>4</v>
      </c>
      <c r="E134" s="2">
        <v>11</v>
      </c>
      <c r="F134" s="2">
        <v>15</v>
      </c>
      <c r="G134" s="2">
        <v>70</v>
      </c>
      <c r="H134" s="4">
        <v>7222338</v>
      </c>
      <c r="I134" s="3">
        <v>4.67</v>
      </c>
    </row>
    <row r="135" spans="1:9" ht="20.100000000000001" customHeight="1" x14ac:dyDescent="0.25">
      <c r="A135" s="2">
        <v>213</v>
      </c>
      <c r="B135" s="2">
        <v>2017</v>
      </c>
      <c r="C135" s="3" t="s">
        <v>129</v>
      </c>
      <c r="D135" s="2">
        <v>6</v>
      </c>
      <c r="E135" s="2">
        <v>5</v>
      </c>
      <c r="F135" s="2">
        <v>11</v>
      </c>
      <c r="G135" s="2">
        <v>64</v>
      </c>
      <c r="H135" s="4">
        <v>7205100</v>
      </c>
      <c r="I135" s="3">
        <v>5.82</v>
      </c>
    </row>
    <row r="136" spans="1:9" ht="20.100000000000001" customHeight="1" x14ac:dyDescent="0.25">
      <c r="A136" s="2">
        <v>332</v>
      </c>
      <c r="B136" s="2">
        <v>2017</v>
      </c>
      <c r="C136" s="3" t="s">
        <v>130</v>
      </c>
      <c r="D136" s="2">
        <v>4</v>
      </c>
      <c r="E136" s="2">
        <v>10</v>
      </c>
      <c r="F136" s="2">
        <v>14</v>
      </c>
      <c r="G136" s="2">
        <v>65</v>
      </c>
      <c r="H136" s="4">
        <v>7183400</v>
      </c>
      <c r="I136" s="3">
        <v>4.6399999999999997</v>
      </c>
    </row>
    <row r="137" spans="1:9" ht="20.100000000000001" customHeight="1" x14ac:dyDescent="0.25">
      <c r="A137" s="2">
        <v>259</v>
      </c>
      <c r="B137" s="2">
        <v>2017</v>
      </c>
      <c r="C137" s="3" t="s">
        <v>36</v>
      </c>
      <c r="D137" s="2">
        <v>7</v>
      </c>
      <c r="E137" s="2">
        <v>6</v>
      </c>
      <c r="F137" s="2">
        <v>13</v>
      </c>
      <c r="G137" s="2">
        <v>69</v>
      </c>
      <c r="H137" s="4">
        <v>7070875</v>
      </c>
      <c r="I137" s="3">
        <v>5.31</v>
      </c>
    </row>
    <row r="138" spans="1:9" ht="20.100000000000001" customHeight="1" x14ac:dyDescent="0.25">
      <c r="A138" s="2">
        <v>85</v>
      </c>
      <c r="B138" s="2">
        <v>2017</v>
      </c>
      <c r="C138" s="3" t="s">
        <v>353</v>
      </c>
      <c r="D138" s="2">
        <v>3</v>
      </c>
      <c r="E138" s="2">
        <v>3</v>
      </c>
      <c r="F138" s="2">
        <v>6</v>
      </c>
      <c r="G138" s="2">
        <v>66</v>
      </c>
      <c r="H138" s="4">
        <v>7060200</v>
      </c>
      <c r="I138" s="3">
        <v>11</v>
      </c>
    </row>
    <row r="139" spans="1:9" ht="20.100000000000001" customHeight="1" x14ac:dyDescent="0.25">
      <c r="A139" s="2">
        <v>125</v>
      </c>
      <c r="B139" s="2">
        <v>2017</v>
      </c>
      <c r="C139" s="3" t="s">
        <v>137</v>
      </c>
      <c r="D139" s="2">
        <v>4</v>
      </c>
      <c r="E139" s="2">
        <v>4</v>
      </c>
      <c r="F139" s="2">
        <v>8</v>
      </c>
      <c r="G139" s="2">
        <v>65</v>
      </c>
      <c r="H139" s="4">
        <v>7016188</v>
      </c>
      <c r="I139" s="3">
        <v>8.1300000000000008</v>
      </c>
    </row>
    <row r="140" spans="1:9" ht="20.100000000000001" customHeight="1" x14ac:dyDescent="0.25">
      <c r="A140" s="2">
        <v>81</v>
      </c>
      <c r="B140" s="2">
        <v>2017</v>
      </c>
      <c r="C140" s="3" t="s">
        <v>132</v>
      </c>
      <c r="D140" s="2">
        <v>3</v>
      </c>
      <c r="E140" s="2">
        <v>3</v>
      </c>
      <c r="F140" s="2">
        <v>6</v>
      </c>
      <c r="G140" s="2">
        <v>68</v>
      </c>
      <c r="H140" s="4">
        <v>6921863</v>
      </c>
      <c r="I140" s="3">
        <v>11.33</v>
      </c>
    </row>
    <row r="141" spans="1:9" ht="20.100000000000001" customHeight="1" x14ac:dyDescent="0.25">
      <c r="A141" s="2">
        <v>394</v>
      </c>
      <c r="B141" s="2">
        <v>2017</v>
      </c>
      <c r="C141" s="3" t="s">
        <v>131</v>
      </c>
      <c r="D141" s="2">
        <v>0</v>
      </c>
      <c r="E141" s="2">
        <v>15</v>
      </c>
      <c r="F141" s="2">
        <v>15</v>
      </c>
      <c r="G141" s="2">
        <v>62</v>
      </c>
      <c r="H141" s="4">
        <v>6877938</v>
      </c>
      <c r="I141" s="3">
        <v>4.13</v>
      </c>
    </row>
    <row r="142" spans="1:9" ht="20.100000000000001" customHeight="1" x14ac:dyDescent="0.25">
      <c r="A142" s="2">
        <v>56</v>
      </c>
      <c r="B142" s="2">
        <v>2017</v>
      </c>
      <c r="C142" s="3" t="s">
        <v>349</v>
      </c>
      <c r="D142" s="2">
        <v>2</v>
      </c>
      <c r="E142" s="2">
        <v>2</v>
      </c>
      <c r="F142" s="2">
        <v>4</v>
      </c>
      <c r="G142" s="2">
        <v>67</v>
      </c>
      <c r="H142" s="4">
        <v>6874000</v>
      </c>
      <c r="I142" s="3">
        <v>16.75</v>
      </c>
    </row>
    <row r="143" spans="1:9" ht="20.100000000000001" customHeight="1" x14ac:dyDescent="0.25">
      <c r="A143" s="2">
        <v>314</v>
      </c>
      <c r="B143" s="2">
        <v>2017</v>
      </c>
      <c r="C143" s="3" t="s">
        <v>143</v>
      </c>
      <c r="D143" s="2">
        <v>7</v>
      </c>
      <c r="E143" s="2">
        <v>7</v>
      </c>
      <c r="F143" s="2">
        <v>14</v>
      </c>
      <c r="G143" s="2">
        <v>67</v>
      </c>
      <c r="H143" s="4">
        <v>6826838</v>
      </c>
      <c r="I143" s="3">
        <v>4.79</v>
      </c>
    </row>
    <row r="144" spans="1:9" ht="20.100000000000001" customHeight="1" x14ac:dyDescent="0.25">
      <c r="A144" s="2">
        <v>59</v>
      </c>
      <c r="B144" s="2">
        <v>2017</v>
      </c>
      <c r="C144" s="3" t="s">
        <v>133</v>
      </c>
      <c r="D144" s="2">
        <v>2</v>
      </c>
      <c r="E144" s="2">
        <v>2</v>
      </c>
      <c r="F144" s="2">
        <v>4</v>
      </c>
      <c r="G144" s="2">
        <v>66</v>
      </c>
      <c r="H144" s="4">
        <v>6802513</v>
      </c>
      <c r="I144" s="3">
        <v>16.5</v>
      </c>
    </row>
    <row r="145" spans="1:9" ht="20.100000000000001" customHeight="1" x14ac:dyDescent="0.25">
      <c r="A145" s="2">
        <v>120</v>
      </c>
      <c r="B145" s="2">
        <v>2017</v>
      </c>
      <c r="C145" s="3" t="s">
        <v>135</v>
      </c>
      <c r="D145" s="2">
        <v>4</v>
      </c>
      <c r="E145" s="2">
        <v>4</v>
      </c>
      <c r="F145" s="2">
        <v>8</v>
      </c>
      <c r="G145" s="2">
        <v>67</v>
      </c>
      <c r="H145" s="4">
        <v>6776613</v>
      </c>
      <c r="I145" s="3">
        <v>8.3800000000000008</v>
      </c>
    </row>
    <row r="146" spans="1:9" ht="20.100000000000001" customHeight="1" x14ac:dyDescent="0.25">
      <c r="A146" s="2">
        <v>73</v>
      </c>
      <c r="B146" s="2">
        <v>2017</v>
      </c>
      <c r="C146" s="3" t="s">
        <v>153</v>
      </c>
      <c r="D146" s="2">
        <v>3</v>
      </c>
      <c r="E146" s="2">
        <v>2</v>
      </c>
      <c r="F146" s="2">
        <v>5</v>
      </c>
      <c r="G146" s="2">
        <v>62</v>
      </c>
      <c r="H146" s="4">
        <v>6687625</v>
      </c>
      <c r="I146" s="3">
        <v>12.4</v>
      </c>
    </row>
    <row r="147" spans="1:9" ht="20.100000000000001" customHeight="1" x14ac:dyDescent="0.25">
      <c r="A147" s="2">
        <v>278</v>
      </c>
      <c r="B147" s="2">
        <v>2017</v>
      </c>
      <c r="C147" s="3" t="s">
        <v>136</v>
      </c>
      <c r="D147" s="2">
        <v>6</v>
      </c>
      <c r="E147" s="2">
        <v>6</v>
      </c>
      <c r="F147" s="2">
        <v>12</v>
      </c>
      <c r="G147" s="2">
        <v>62</v>
      </c>
      <c r="H147" s="4">
        <v>6680975</v>
      </c>
      <c r="I147" s="3">
        <v>5.17</v>
      </c>
    </row>
    <row r="148" spans="1:9" ht="20.100000000000001" customHeight="1" x14ac:dyDescent="0.25">
      <c r="A148" s="2">
        <v>84</v>
      </c>
      <c r="B148" s="2">
        <v>2017</v>
      </c>
      <c r="C148" s="3" t="s">
        <v>150</v>
      </c>
      <c r="D148" s="2">
        <v>4</v>
      </c>
      <c r="E148" s="2">
        <v>2</v>
      </c>
      <c r="F148" s="2">
        <v>6</v>
      </c>
      <c r="G148" s="2">
        <v>66</v>
      </c>
      <c r="H148" s="4">
        <v>6582713</v>
      </c>
      <c r="I148" s="3">
        <v>11</v>
      </c>
    </row>
    <row r="149" spans="1:9" ht="20.100000000000001" customHeight="1" x14ac:dyDescent="0.25">
      <c r="A149" s="2">
        <v>198</v>
      </c>
      <c r="B149" s="2">
        <v>2017</v>
      </c>
      <c r="C149" s="3" t="s">
        <v>138</v>
      </c>
      <c r="D149" s="2">
        <v>5</v>
      </c>
      <c r="E149" s="2">
        <v>5</v>
      </c>
      <c r="F149" s="2">
        <v>10</v>
      </c>
      <c r="G149" s="2">
        <v>62</v>
      </c>
      <c r="H149" s="4">
        <v>6563900</v>
      </c>
      <c r="I149" s="3">
        <v>6.2</v>
      </c>
    </row>
    <row r="150" spans="1:9" ht="20.100000000000001" customHeight="1" x14ac:dyDescent="0.25">
      <c r="A150" s="2">
        <v>254</v>
      </c>
      <c r="B150" s="2">
        <v>2017</v>
      </c>
      <c r="C150" s="3" t="s">
        <v>144</v>
      </c>
      <c r="D150" s="2">
        <v>5</v>
      </c>
      <c r="E150" s="2">
        <v>6</v>
      </c>
      <c r="F150" s="2">
        <v>11</v>
      </c>
      <c r="G150" s="2">
        <v>59</v>
      </c>
      <c r="H150" s="4">
        <v>6514550</v>
      </c>
      <c r="I150" s="3">
        <v>5.36</v>
      </c>
    </row>
    <row r="151" spans="1:9" ht="20.100000000000001" customHeight="1" x14ac:dyDescent="0.25">
      <c r="A151" s="2">
        <v>282</v>
      </c>
      <c r="B151" s="2">
        <v>2017</v>
      </c>
      <c r="C151" s="3" t="s">
        <v>139</v>
      </c>
      <c r="D151" s="2">
        <v>6</v>
      </c>
      <c r="E151" s="2">
        <v>7</v>
      </c>
      <c r="F151" s="2">
        <v>13</v>
      </c>
      <c r="G151" s="2">
        <v>65</v>
      </c>
      <c r="H151" s="4">
        <v>6497050</v>
      </c>
      <c r="I151" s="3">
        <v>5</v>
      </c>
    </row>
    <row r="152" spans="1:9" ht="20.100000000000001" customHeight="1" x14ac:dyDescent="0.25">
      <c r="A152" s="2">
        <v>392</v>
      </c>
      <c r="B152" s="2">
        <v>2017</v>
      </c>
      <c r="C152" s="3" t="s">
        <v>140</v>
      </c>
      <c r="D152" s="2">
        <v>7</v>
      </c>
      <c r="E152" s="2">
        <v>7</v>
      </c>
      <c r="F152" s="2">
        <v>14</v>
      </c>
      <c r="G152" s="2">
        <v>58</v>
      </c>
      <c r="H152" s="4">
        <v>6487688</v>
      </c>
      <c r="I152" s="3">
        <v>4.1399999999999997</v>
      </c>
    </row>
    <row r="153" spans="1:9" ht="20.100000000000001" customHeight="1" x14ac:dyDescent="0.25">
      <c r="A153" s="2">
        <v>95</v>
      </c>
      <c r="B153" s="2">
        <v>2017</v>
      </c>
      <c r="C153" s="3" t="s">
        <v>142</v>
      </c>
      <c r="D153" s="2">
        <v>3</v>
      </c>
      <c r="E153" s="2">
        <v>3</v>
      </c>
      <c r="F153" s="2">
        <v>6</v>
      </c>
      <c r="G153" s="2">
        <v>60</v>
      </c>
      <c r="H153" s="4">
        <v>6435713</v>
      </c>
      <c r="I153" s="3">
        <v>10</v>
      </c>
    </row>
    <row r="154" spans="1:9" ht="20.100000000000001" customHeight="1" x14ac:dyDescent="0.25">
      <c r="A154" s="2">
        <v>150</v>
      </c>
      <c r="B154" s="2">
        <v>2017</v>
      </c>
      <c r="C154" s="3" t="s">
        <v>145</v>
      </c>
      <c r="D154" s="2">
        <v>4</v>
      </c>
      <c r="E154" s="2">
        <v>4</v>
      </c>
      <c r="F154" s="2">
        <v>8</v>
      </c>
      <c r="G154" s="2">
        <v>59</v>
      </c>
      <c r="H154" s="4">
        <v>6372188</v>
      </c>
      <c r="I154" s="3">
        <v>7.38</v>
      </c>
    </row>
    <row r="155" spans="1:9" ht="20.100000000000001" customHeight="1" x14ac:dyDescent="0.25">
      <c r="A155" s="2">
        <v>203</v>
      </c>
      <c r="B155" s="2">
        <v>2017</v>
      </c>
      <c r="C155" s="3" t="s">
        <v>18</v>
      </c>
      <c r="D155" s="2">
        <v>5</v>
      </c>
      <c r="E155" s="2">
        <v>5</v>
      </c>
      <c r="F155" s="2">
        <v>10</v>
      </c>
      <c r="G155" s="2">
        <v>61</v>
      </c>
      <c r="H155" s="4">
        <v>6363525</v>
      </c>
      <c r="I155" s="3">
        <v>6.1</v>
      </c>
    </row>
    <row r="156" spans="1:9" ht="20.100000000000001" customHeight="1" x14ac:dyDescent="0.25">
      <c r="A156" s="2">
        <v>336</v>
      </c>
      <c r="B156" s="2">
        <v>2017</v>
      </c>
      <c r="C156" s="3" t="s">
        <v>146</v>
      </c>
      <c r="D156" s="2">
        <v>6</v>
      </c>
      <c r="E156" s="2">
        <v>6</v>
      </c>
      <c r="F156" s="2">
        <v>12</v>
      </c>
      <c r="G156" s="2">
        <v>55</v>
      </c>
      <c r="H156" s="4">
        <v>6356613</v>
      </c>
      <c r="I156" s="3">
        <v>4.58</v>
      </c>
    </row>
    <row r="157" spans="1:9" ht="20.100000000000001" customHeight="1" x14ac:dyDescent="0.25">
      <c r="A157" s="2">
        <v>70</v>
      </c>
      <c r="B157" s="2">
        <v>2017</v>
      </c>
      <c r="C157" s="3" t="s">
        <v>147</v>
      </c>
      <c r="D157" s="2">
        <v>2</v>
      </c>
      <c r="E157" s="2">
        <v>2</v>
      </c>
      <c r="F157" s="2">
        <v>4</v>
      </c>
      <c r="G157" s="2">
        <v>54</v>
      </c>
      <c r="H157" s="4">
        <v>6329138</v>
      </c>
      <c r="I157" s="3">
        <v>13.5</v>
      </c>
    </row>
    <row r="158" spans="1:9" ht="20.100000000000001" customHeight="1" x14ac:dyDescent="0.25">
      <c r="A158" s="2">
        <v>32</v>
      </c>
      <c r="B158" s="2">
        <v>2017</v>
      </c>
      <c r="C158" s="3" t="s">
        <v>19</v>
      </c>
      <c r="D158" s="2">
        <v>1</v>
      </c>
      <c r="E158" s="2">
        <v>1</v>
      </c>
      <c r="F158" s="2">
        <v>2</v>
      </c>
      <c r="G158" s="2">
        <v>61</v>
      </c>
      <c r="H158" s="4">
        <v>6327125</v>
      </c>
      <c r="I158" s="3">
        <v>30.5</v>
      </c>
    </row>
    <row r="159" spans="1:9" ht="20.100000000000001" customHeight="1" x14ac:dyDescent="0.25">
      <c r="A159" s="2">
        <v>276</v>
      </c>
      <c r="B159" s="2">
        <v>2017</v>
      </c>
      <c r="C159" s="3" t="s">
        <v>389</v>
      </c>
      <c r="D159" s="2">
        <v>7</v>
      </c>
      <c r="E159" s="2">
        <v>5</v>
      </c>
      <c r="F159" s="2">
        <v>12</v>
      </c>
      <c r="G159" s="2">
        <v>62</v>
      </c>
      <c r="H159" s="4">
        <v>6313738</v>
      </c>
      <c r="I159" s="3">
        <v>5.17</v>
      </c>
    </row>
    <row r="160" spans="1:9" ht="20.100000000000001" customHeight="1" x14ac:dyDescent="0.25">
      <c r="A160" s="2">
        <v>177</v>
      </c>
      <c r="B160" s="2">
        <v>2017</v>
      </c>
      <c r="C160" s="3" t="s">
        <v>148</v>
      </c>
      <c r="D160" s="2">
        <v>5</v>
      </c>
      <c r="E160" s="2">
        <v>5</v>
      </c>
      <c r="F160" s="2">
        <v>10</v>
      </c>
      <c r="G160" s="2">
        <v>65</v>
      </c>
      <c r="H160" s="4">
        <v>6271300</v>
      </c>
      <c r="I160" s="3">
        <v>6.5</v>
      </c>
    </row>
    <row r="161" spans="1:9" ht="20.100000000000001" customHeight="1" x14ac:dyDescent="0.25">
      <c r="A161" s="2">
        <v>148</v>
      </c>
      <c r="B161" s="2">
        <v>2017</v>
      </c>
      <c r="C161" s="3" t="s">
        <v>160</v>
      </c>
      <c r="D161" s="2">
        <v>4</v>
      </c>
      <c r="E161" s="2">
        <v>4</v>
      </c>
      <c r="F161" s="2">
        <v>8</v>
      </c>
      <c r="G161" s="2">
        <v>59</v>
      </c>
      <c r="H161" s="4">
        <v>6243563</v>
      </c>
      <c r="I161" s="3">
        <v>7.38</v>
      </c>
    </row>
    <row r="162" spans="1:9" ht="20.100000000000001" customHeight="1" x14ac:dyDescent="0.25">
      <c r="A162" s="2">
        <v>277</v>
      </c>
      <c r="B162" s="2">
        <v>2017</v>
      </c>
      <c r="C162" s="3" t="s">
        <v>149</v>
      </c>
      <c r="D162" s="2">
        <v>5</v>
      </c>
      <c r="E162" s="2">
        <v>7</v>
      </c>
      <c r="F162" s="2">
        <v>12</v>
      </c>
      <c r="G162" s="2">
        <v>62</v>
      </c>
      <c r="H162" s="4">
        <v>6241550</v>
      </c>
      <c r="I162" s="3">
        <v>5.17</v>
      </c>
    </row>
    <row r="163" spans="1:9" ht="20.100000000000001" customHeight="1" x14ac:dyDescent="0.25">
      <c r="A163" s="2">
        <v>229</v>
      </c>
      <c r="B163" s="2">
        <v>2017</v>
      </c>
      <c r="C163" s="3" t="s">
        <v>151</v>
      </c>
      <c r="D163" s="2">
        <v>5</v>
      </c>
      <c r="E163" s="2">
        <v>5</v>
      </c>
      <c r="F163" s="2">
        <v>10</v>
      </c>
      <c r="G163" s="2">
        <v>56</v>
      </c>
      <c r="H163" s="4">
        <v>6185025</v>
      </c>
      <c r="I163" s="3">
        <v>5.6</v>
      </c>
    </row>
    <row r="164" spans="1:9" ht="20.100000000000001" customHeight="1" x14ac:dyDescent="0.25">
      <c r="A164" s="2">
        <v>308</v>
      </c>
      <c r="B164" s="2">
        <v>2017</v>
      </c>
      <c r="C164" s="3" t="s">
        <v>157</v>
      </c>
      <c r="D164" s="2">
        <v>6</v>
      </c>
      <c r="E164" s="2">
        <v>7</v>
      </c>
      <c r="F164" s="2">
        <v>13</v>
      </c>
      <c r="G164" s="2">
        <v>63</v>
      </c>
      <c r="H164" s="4">
        <v>6182225</v>
      </c>
      <c r="I164" s="3">
        <v>4.8499999999999996</v>
      </c>
    </row>
    <row r="165" spans="1:9" ht="20.100000000000001" customHeight="1" x14ac:dyDescent="0.25">
      <c r="A165" s="2">
        <v>151</v>
      </c>
      <c r="B165" s="2">
        <v>2017</v>
      </c>
      <c r="C165" s="3" t="s">
        <v>152</v>
      </c>
      <c r="D165" s="2">
        <v>4</v>
      </c>
      <c r="E165" s="2">
        <v>4</v>
      </c>
      <c r="F165" s="2">
        <v>8</v>
      </c>
      <c r="G165" s="2">
        <v>59</v>
      </c>
      <c r="H165" s="4">
        <v>6181175</v>
      </c>
      <c r="I165" s="3">
        <v>7.38</v>
      </c>
    </row>
    <row r="166" spans="1:9" ht="20.100000000000001" customHeight="1" x14ac:dyDescent="0.25">
      <c r="A166" s="2">
        <v>67</v>
      </c>
      <c r="B166" s="2">
        <v>2017</v>
      </c>
      <c r="C166" s="3" t="s">
        <v>170</v>
      </c>
      <c r="D166" s="2">
        <v>2</v>
      </c>
      <c r="E166" s="2">
        <v>2</v>
      </c>
      <c r="F166" s="2">
        <v>4</v>
      </c>
      <c r="G166" s="2">
        <v>57</v>
      </c>
      <c r="H166" s="4">
        <v>6084925</v>
      </c>
      <c r="I166" s="3">
        <v>14.25</v>
      </c>
    </row>
    <row r="167" spans="1:9" ht="20.100000000000001" customHeight="1" x14ac:dyDescent="0.25">
      <c r="A167" s="2">
        <v>303</v>
      </c>
      <c r="B167" s="2">
        <v>2017</v>
      </c>
      <c r="C167" s="3" t="s">
        <v>154</v>
      </c>
      <c r="D167" s="2">
        <v>6</v>
      </c>
      <c r="E167" s="2">
        <v>6</v>
      </c>
      <c r="F167" s="2">
        <v>12</v>
      </c>
      <c r="G167" s="2">
        <v>59</v>
      </c>
      <c r="H167" s="4">
        <v>6081775</v>
      </c>
      <c r="I167" s="3">
        <v>4.92</v>
      </c>
    </row>
    <row r="168" spans="1:9" ht="20.100000000000001" customHeight="1" x14ac:dyDescent="0.25">
      <c r="A168" s="2">
        <v>163</v>
      </c>
      <c r="B168" s="2">
        <v>2017</v>
      </c>
      <c r="C168" s="3" t="s">
        <v>371</v>
      </c>
      <c r="D168" s="2">
        <v>4</v>
      </c>
      <c r="E168" s="2">
        <v>4</v>
      </c>
      <c r="F168" s="2">
        <v>8</v>
      </c>
      <c r="G168" s="2">
        <v>55</v>
      </c>
      <c r="H168" s="4">
        <v>6076438</v>
      </c>
      <c r="I168" s="3">
        <v>6.88</v>
      </c>
    </row>
    <row r="169" spans="1:9" ht="20.100000000000001" customHeight="1" x14ac:dyDescent="0.25">
      <c r="A169" s="2">
        <v>62</v>
      </c>
      <c r="B169" s="2">
        <v>2017</v>
      </c>
      <c r="C169" s="3" t="s">
        <v>158</v>
      </c>
      <c r="D169" s="2">
        <v>2</v>
      </c>
      <c r="E169" s="2">
        <v>2</v>
      </c>
      <c r="F169" s="2">
        <v>4</v>
      </c>
      <c r="G169" s="2">
        <v>62</v>
      </c>
      <c r="H169" s="4">
        <v>5985438</v>
      </c>
      <c r="I169" s="3">
        <v>15.5</v>
      </c>
    </row>
    <row r="170" spans="1:9" ht="20.100000000000001" customHeight="1" x14ac:dyDescent="0.25">
      <c r="A170" s="2">
        <v>137</v>
      </c>
      <c r="B170" s="2">
        <v>2017</v>
      </c>
      <c r="C170" s="3" t="s">
        <v>178</v>
      </c>
      <c r="D170" s="2">
        <v>4</v>
      </c>
      <c r="E170" s="2">
        <v>4</v>
      </c>
      <c r="F170" s="2">
        <v>8</v>
      </c>
      <c r="G170" s="2">
        <v>61</v>
      </c>
      <c r="H170" s="4">
        <v>5964875</v>
      </c>
      <c r="I170" s="3">
        <v>7.63</v>
      </c>
    </row>
    <row r="171" spans="1:9" ht="20.100000000000001" customHeight="1" x14ac:dyDescent="0.25">
      <c r="A171" s="2">
        <v>193</v>
      </c>
      <c r="B171" s="2">
        <v>2017</v>
      </c>
      <c r="C171" s="3" t="s">
        <v>155</v>
      </c>
      <c r="D171" s="2">
        <v>4</v>
      </c>
      <c r="E171" s="2">
        <v>4</v>
      </c>
      <c r="F171" s="2">
        <v>8</v>
      </c>
      <c r="G171" s="2">
        <v>50</v>
      </c>
      <c r="H171" s="4">
        <v>5964438</v>
      </c>
      <c r="I171" s="3">
        <v>6.25</v>
      </c>
    </row>
    <row r="172" spans="1:9" ht="20.100000000000001" customHeight="1" x14ac:dyDescent="0.25">
      <c r="A172" s="2">
        <v>228</v>
      </c>
      <c r="B172" s="2">
        <v>2017</v>
      </c>
      <c r="C172" s="3" t="s">
        <v>156</v>
      </c>
      <c r="D172" s="2">
        <v>5</v>
      </c>
      <c r="E172" s="2">
        <v>5</v>
      </c>
      <c r="F172" s="2">
        <v>10</v>
      </c>
      <c r="G172" s="2">
        <v>56</v>
      </c>
      <c r="H172" s="4">
        <v>5951838</v>
      </c>
      <c r="I172" s="3">
        <v>5.6</v>
      </c>
    </row>
    <row r="173" spans="1:9" ht="20.100000000000001" customHeight="1" x14ac:dyDescent="0.25">
      <c r="A173" s="2">
        <v>230</v>
      </c>
      <c r="B173" s="2">
        <v>2017</v>
      </c>
      <c r="C173" s="3" t="s">
        <v>24</v>
      </c>
      <c r="D173" s="2">
        <v>5</v>
      </c>
      <c r="E173" s="2">
        <v>5</v>
      </c>
      <c r="F173" s="2">
        <v>10</v>
      </c>
      <c r="G173" s="2">
        <v>56</v>
      </c>
      <c r="H173" s="4">
        <v>5899775</v>
      </c>
      <c r="I173" s="3">
        <v>5.6</v>
      </c>
    </row>
    <row r="174" spans="1:9" ht="20.100000000000001" customHeight="1" x14ac:dyDescent="0.25">
      <c r="A174" s="2">
        <v>274</v>
      </c>
      <c r="B174" s="2">
        <v>2017</v>
      </c>
      <c r="C174" s="3" t="s">
        <v>159</v>
      </c>
      <c r="D174" s="2">
        <v>4</v>
      </c>
      <c r="E174" s="2">
        <v>6</v>
      </c>
      <c r="F174" s="2">
        <v>10</v>
      </c>
      <c r="G174" s="2">
        <v>52</v>
      </c>
      <c r="H174" s="4">
        <v>5810438</v>
      </c>
      <c r="I174" s="3">
        <v>5.2</v>
      </c>
    </row>
    <row r="175" spans="1:9" ht="20.100000000000001" customHeight="1" x14ac:dyDescent="0.25">
      <c r="A175" s="2">
        <v>387</v>
      </c>
      <c r="B175" s="2">
        <v>2017</v>
      </c>
      <c r="C175" s="3" t="s">
        <v>161</v>
      </c>
      <c r="D175" s="2">
        <v>6</v>
      </c>
      <c r="E175" s="2">
        <v>6</v>
      </c>
      <c r="F175" s="2">
        <v>12</v>
      </c>
      <c r="G175" s="2">
        <v>50</v>
      </c>
      <c r="H175" s="4">
        <v>5756450</v>
      </c>
      <c r="I175" s="3">
        <v>4.17</v>
      </c>
    </row>
    <row r="176" spans="1:9" ht="20.100000000000001" customHeight="1" x14ac:dyDescent="0.25">
      <c r="A176" s="2">
        <v>337</v>
      </c>
      <c r="B176" s="2">
        <v>2017</v>
      </c>
      <c r="C176" s="3" t="s">
        <v>165</v>
      </c>
      <c r="D176" s="2">
        <v>6</v>
      </c>
      <c r="E176" s="2">
        <v>6</v>
      </c>
      <c r="F176" s="2">
        <v>12</v>
      </c>
      <c r="G176" s="2">
        <v>55</v>
      </c>
      <c r="H176" s="4">
        <v>5743763</v>
      </c>
      <c r="I176" s="3">
        <v>4.58</v>
      </c>
    </row>
    <row r="177" spans="1:9" ht="20.100000000000001" customHeight="1" x14ac:dyDescent="0.25">
      <c r="A177" s="2">
        <v>388</v>
      </c>
      <c r="B177" s="2">
        <v>2017</v>
      </c>
      <c r="C177" s="3" t="s">
        <v>30</v>
      </c>
      <c r="D177" s="2">
        <v>6</v>
      </c>
      <c r="E177" s="2">
        <v>6</v>
      </c>
      <c r="F177" s="2">
        <v>12</v>
      </c>
      <c r="G177" s="2">
        <v>50</v>
      </c>
      <c r="H177" s="4">
        <v>5733613</v>
      </c>
      <c r="I177" s="3">
        <v>4.17</v>
      </c>
    </row>
    <row r="178" spans="1:9" ht="20.100000000000001" customHeight="1" x14ac:dyDescent="0.25">
      <c r="A178" s="2">
        <v>214</v>
      </c>
      <c r="B178" s="2">
        <v>2017</v>
      </c>
      <c r="C178" s="3" t="s">
        <v>32</v>
      </c>
      <c r="D178" s="2">
        <v>5</v>
      </c>
      <c r="E178" s="2">
        <v>5</v>
      </c>
      <c r="F178" s="2">
        <v>10</v>
      </c>
      <c r="G178" s="2">
        <v>58</v>
      </c>
      <c r="H178" s="4">
        <v>5712788</v>
      </c>
      <c r="I178" s="3">
        <v>5.8</v>
      </c>
    </row>
    <row r="179" spans="1:9" ht="20.100000000000001" customHeight="1" x14ac:dyDescent="0.25">
      <c r="A179" s="2">
        <v>68</v>
      </c>
      <c r="B179" s="2">
        <v>2017</v>
      </c>
      <c r="C179" s="3" t="s">
        <v>162</v>
      </c>
      <c r="D179" s="2">
        <v>2</v>
      </c>
      <c r="E179" s="2">
        <v>2</v>
      </c>
      <c r="F179" s="2">
        <v>4</v>
      </c>
      <c r="G179" s="2">
        <v>56</v>
      </c>
      <c r="H179" s="4">
        <v>5710513</v>
      </c>
      <c r="I179" s="3">
        <v>14</v>
      </c>
    </row>
    <row r="180" spans="1:9" ht="20.100000000000001" customHeight="1" x14ac:dyDescent="0.25">
      <c r="A180" s="2">
        <v>116</v>
      </c>
      <c r="B180" s="2">
        <v>2017</v>
      </c>
      <c r="C180" s="3" t="s">
        <v>163</v>
      </c>
      <c r="D180" s="2">
        <v>3</v>
      </c>
      <c r="E180" s="2">
        <v>3</v>
      </c>
      <c r="F180" s="2">
        <v>6</v>
      </c>
      <c r="G180" s="2">
        <v>53</v>
      </c>
      <c r="H180" s="4">
        <v>5657225</v>
      </c>
      <c r="I180" s="3">
        <v>8.83</v>
      </c>
    </row>
    <row r="181" spans="1:9" ht="20.100000000000001" customHeight="1" x14ac:dyDescent="0.25">
      <c r="A181" s="2">
        <v>251</v>
      </c>
      <c r="B181" s="2">
        <v>2017</v>
      </c>
      <c r="C181" s="3" t="s">
        <v>164</v>
      </c>
      <c r="D181" s="2">
        <v>6</v>
      </c>
      <c r="E181" s="2">
        <v>4</v>
      </c>
      <c r="F181" s="2">
        <v>10</v>
      </c>
      <c r="G181" s="2">
        <v>54</v>
      </c>
      <c r="H181" s="4">
        <v>5645850</v>
      </c>
      <c r="I181" s="3">
        <v>5.4</v>
      </c>
    </row>
    <row r="182" spans="1:9" ht="20.100000000000001" customHeight="1" x14ac:dyDescent="0.25">
      <c r="A182" s="2">
        <v>71</v>
      </c>
      <c r="B182" s="2">
        <v>2017</v>
      </c>
      <c r="C182" s="3" t="s">
        <v>177</v>
      </c>
      <c r="D182" s="2">
        <v>2</v>
      </c>
      <c r="E182" s="2">
        <v>2</v>
      </c>
      <c r="F182" s="2">
        <v>4</v>
      </c>
      <c r="G182" s="2">
        <v>50</v>
      </c>
      <c r="H182" s="4">
        <v>5643400</v>
      </c>
      <c r="I182" s="3">
        <v>12.5</v>
      </c>
    </row>
    <row r="183" spans="1:9" ht="20.100000000000001" customHeight="1" x14ac:dyDescent="0.25">
      <c r="A183" s="2">
        <v>362</v>
      </c>
      <c r="B183" s="2">
        <v>2017</v>
      </c>
      <c r="C183" s="3" t="s">
        <v>409</v>
      </c>
      <c r="D183" s="2">
        <v>6</v>
      </c>
      <c r="E183" s="2">
        <v>6</v>
      </c>
      <c r="F183" s="2">
        <v>12</v>
      </c>
      <c r="G183" s="2">
        <v>52</v>
      </c>
      <c r="H183" s="4">
        <v>5638850</v>
      </c>
      <c r="I183" s="3">
        <v>4.33</v>
      </c>
    </row>
    <row r="184" spans="1:9" ht="20.100000000000001" customHeight="1" x14ac:dyDescent="0.25">
      <c r="A184" s="2">
        <v>110</v>
      </c>
      <c r="B184" s="2">
        <v>2017</v>
      </c>
      <c r="C184" s="3" t="s">
        <v>166</v>
      </c>
      <c r="D184" s="2">
        <v>3</v>
      </c>
      <c r="E184" s="2">
        <v>3</v>
      </c>
      <c r="F184" s="2">
        <v>6</v>
      </c>
      <c r="G184" s="2">
        <v>56</v>
      </c>
      <c r="H184" s="4">
        <v>5633600</v>
      </c>
      <c r="I184" s="3">
        <v>9.33</v>
      </c>
    </row>
    <row r="185" spans="1:9" ht="20.100000000000001" customHeight="1" x14ac:dyDescent="0.25">
      <c r="A185" s="2">
        <v>176</v>
      </c>
      <c r="B185" s="2">
        <v>2017</v>
      </c>
      <c r="C185" s="3" t="s">
        <v>167</v>
      </c>
      <c r="D185" s="2">
        <v>4</v>
      </c>
      <c r="E185" s="2">
        <v>4</v>
      </c>
      <c r="F185" s="2">
        <v>8</v>
      </c>
      <c r="G185" s="2">
        <v>53</v>
      </c>
      <c r="H185" s="4">
        <v>5606650</v>
      </c>
      <c r="I185" s="3">
        <v>6.63</v>
      </c>
    </row>
    <row r="186" spans="1:9" ht="20.100000000000001" customHeight="1" x14ac:dyDescent="0.25">
      <c r="A186" s="2">
        <v>124</v>
      </c>
      <c r="B186" s="2">
        <v>2017</v>
      </c>
      <c r="C186" s="3" t="s">
        <v>359</v>
      </c>
      <c r="D186" s="2">
        <v>3</v>
      </c>
      <c r="E186" s="2">
        <v>3</v>
      </c>
      <c r="F186" s="2">
        <v>6</v>
      </c>
      <c r="G186" s="2">
        <v>49</v>
      </c>
      <c r="H186" s="4">
        <v>5544350</v>
      </c>
      <c r="I186" s="3">
        <v>8.17</v>
      </c>
    </row>
    <row r="187" spans="1:9" ht="20.100000000000001" customHeight="1" x14ac:dyDescent="0.25">
      <c r="A187" s="2">
        <v>167</v>
      </c>
      <c r="B187" s="2">
        <v>2017</v>
      </c>
      <c r="C187" s="3" t="s">
        <v>168</v>
      </c>
      <c r="D187" s="2">
        <v>4</v>
      </c>
      <c r="E187" s="2">
        <v>4</v>
      </c>
      <c r="F187" s="2">
        <v>8</v>
      </c>
      <c r="G187" s="2">
        <v>54</v>
      </c>
      <c r="H187" s="4">
        <v>5529213</v>
      </c>
      <c r="I187" s="3">
        <v>6.75</v>
      </c>
    </row>
    <row r="188" spans="1:9" ht="20.100000000000001" customHeight="1" x14ac:dyDescent="0.25">
      <c r="A188" s="2">
        <v>283</v>
      </c>
      <c r="B188" s="2">
        <v>2017</v>
      </c>
      <c r="C188" s="3" t="s">
        <v>169</v>
      </c>
      <c r="D188" s="2">
        <v>5</v>
      </c>
      <c r="E188" s="2">
        <v>5</v>
      </c>
      <c r="F188" s="2">
        <v>10</v>
      </c>
      <c r="G188" s="2">
        <v>50</v>
      </c>
      <c r="H188" s="4">
        <v>5506200</v>
      </c>
      <c r="I188" s="3">
        <v>5</v>
      </c>
    </row>
    <row r="189" spans="1:9" ht="20.100000000000001" customHeight="1" x14ac:dyDescent="0.25">
      <c r="A189" s="2">
        <v>109</v>
      </c>
      <c r="B189" s="2">
        <v>2017</v>
      </c>
      <c r="C189" s="3" t="s">
        <v>171</v>
      </c>
      <c r="D189" s="2">
        <v>3</v>
      </c>
      <c r="E189" s="2">
        <v>3</v>
      </c>
      <c r="F189" s="2">
        <v>6</v>
      </c>
      <c r="G189" s="2">
        <v>56</v>
      </c>
      <c r="H189" s="4">
        <v>5503750</v>
      </c>
      <c r="I189" s="3">
        <v>9.33</v>
      </c>
    </row>
    <row r="190" spans="1:9" ht="20.100000000000001" customHeight="1" x14ac:dyDescent="0.25">
      <c r="A190" s="2">
        <v>158</v>
      </c>
      <c r="B190" s="2">
        <v>2017</v>
      </c>
      <c r="C190" s="3" t="s">
        <v>370</v>
      </c>
      <c r="D190" s="2">
        <v>4</v>
      </c>
      <c r="E190" s="2">
        <v>4</v>
      </c>
      <c r="F190" s="2">
        <v>8</v>
      </c>
      <c r="G190" s="2">
        <v>56</v>
      </c>
      <c r="H190" s="4">
        <v>5490100</v>
      </c>
      <c r="I190" s="3">
        <v>7</v>
      </c>
    </row>
    <row r="191" spans="1:9" ht="20.100000000000001" customHeight="1" x14ac:dyDescent="0.25">
      <c r="A191" s="2">
        <v>201</v>
      </c>
      <c r="B191" s="2">
        <v>2017</v>
      </c>
      <c r="C191" s="3" t="s">
        <v>173</v>
      </c>
      <c r="D191" s="2">
        <v>4</v>
      </c>
      <c r="E191" s="2">
        <v>4</v>
      </c>
      <c r="F191" s="2">
        <v>8</v>
      </c>
      <c r="G191" s="2">
        <v>49</v>
      </c>
      <c r="H191" s="4">
        <v>5446875</v>
      </c>
      <c r="I191" s="3">
        <v>6.13</v>
      </c>
    </row>
    <row r="192" spans="1:9" ht="20.100000000000001" customHeight="1" x14ac:dyDescent="0.25">
      <c r="A192" s="2">
        <v>74</v>
      </c>
      <c r="B192" s="2">
        <v>2017</v>
      </c>
      <c r="C192" s="3" t="s">
        <v>172</v>
      </c>
      <c r="D192" s="2">
        <v>2</v>
      </c>
      <c r="E192" s="2">
        <v>2</v>
      </c>
      <c r="F192" s="2">
        <v>4</v>
      </c>
      <c r="G192" s="2">
        <v>49</v>
      </c>
      <c r="H192" s="4">
        <v>5395075</v>
      </c>
      <c r="I192" s="3">
        <v>12.25</v>
      </c>
    </row>
    <row r="193" spans="1:9" ht="20.100000000000001" customHeight="1" x14ac:dyDescent="0.25">
      <c r="A193" s="2">
        <v>57</v>
      </c>
      <c r="B193" s="2">
        <v>2017</v>
      </c>
      <c r="C193" s="3" t="s">
        <v>350</v>
      </c>
      <c r="D193" s="2">
        <v>2</v>
      </c>
      <c r="E193" s="2">
        <v>2</v>
      </c>
      <c r="F193" s="2">
        <v>4</v>
      </c>
      <c r="G193" s="2">
        <v>67</v>
      </c>
      <c r="H193" s="4">
        <v>5379850</v>
      </c>
      <c r="I193" s="3">
        <v>16.75</v>
      </c>
    </row>
    <row r="194" spans="1:9" ht="20.100000000000001" customHeight="1" x14ac:dyDescent="0.25">
      <c r="A194" s="2">
        <v>367</v>
      </c>
      <c r="B194" s="2">
        <v>2017</v>
      </c>
      <c r="C194" s="3" t="s">
        <v>175</v>
      </c>
      <c r="D194" s="2">
        <v>6</v>
      </c>
      <c r="E194" s="2">
        <v>6</v>
      </c>
      <c r="F194" s="2">
        <v>12</v>
      </c>
      <c r="G194" s="2">
        <v>51</v>
      </c>
      <c r="H194" s="4">
        <v>5350625</v>
      </c>
      <c r="I194" s="3">
        <v>4.25</v>
      </c>
    </row>
    <row r="195" spans="1:9" ht="20.100000000000001" customHeight="1" x14ac:dyDescent="0.25">
      <c r="A195" s="2">
        <v>200</v>
      </c>
      <c r="B195" s="2">
        <v>2017</v>
      </c>
      <c r="C195" s="3" t="s">
        <v>174</v>
      </c>
      <c r="D195" s="2">
        <v>4</v>
      </c>
      <c r="E195" s="2">
        <v>4</v>
      </c>
      <c r="F195" s="2">
        <v>8</v>
      </c>
      <c r="G195" s="2">
        <v>49</v>
      </c>
      <c r="H195" s="4">
        <v>5322800</v>
      </c>
      <c r="I195" s="3">
        <v>6.13</v>
      </c>
    </row>
    <row r="196" spans="1:9" ht="20.100000000000001" customHeight="1" x14ac:dyDescent="0.25">
      <c r="A196" s="2">
        <v>236</v>
      </c>
      <c r="B196" s="2">
        <v>2017</v>
      </c>
      <c r="C196" s="3" t="s">
        <v>214</v>
      </c>
      <c r="D196" s="2">
        <v>5</v>
      </c>
      <c r="E196" s="2">
        <v>5</v>
      </c>
      <c r="F196" s="2">
        <v>10</v>
      </c>
      <c r="G196" s="2">
        <v>55</v>
      </c>
      <c r="H196" s="4">
        <v>5317375</v>
      </c>
      <c r="I196" s="3">
        <v>5.5</v>
      </c>
    </row>
    <row r="197" spans="1:9" ht="20.100000000000001" customHeight="1" x14ac:dyDescent="0.25">
      <c r="A197" s="2">
        <v>77</v>
      </c>
      <c r="B197" s="2">
        <v>2017</v>
      </c>
      <c r="C197" s="3" t="s">
        <v>183</v>
      </c>
      <c r="D197" s="2">
        <v>2</v>
      </c>
      <c r="E197" s="2">
        <v>2</v>
      </c>
      <c r="F197" s="2">
        <v>4</v>
      </c>
      <c r="G197" s="2">
        <v>48</v>
      </c>
      <c r="H197" s="4">
        <v>5291475</v>
      </c>
      <c r="I197" s="3">
        <v>12</v>
      </c>
    </row>
    <row r="198" spans="1:9" ht="20.100000000000001" customHeight="1" x14ac:dyDescent="0.25">
      <c r="A198" s="2">
        <v>405</v>
      </c>
      <c r="B198" s="2">
        <v>2017</v>
      </c>
      <c r="C198" s="3" t="s">
        <v>176</v>
      </c>
      <c r="D198" s="2">
        <v>6</v>
      </c>
      <c r="E198" s="2">
        <v>6</v>
      </c>
      <c r="F198" s="2">
        <v>12</v>
      </c>
      <c r="G198" s="2">
        <v>48</v>
      </c>
      <c r="H198" s="4">
        <v>5256650</v>
      </c>
      <c r="I198" s="3">
        <v>4</v>
      </c>
    </row>
    <row r="199" spans="1:9" ht="20.100000000000001" customHeight="1" x14ac:dyDescent="0.25">
      <c r="A199" s="2">
        <v>140</v>
      </c>
      <c r="B199" s="2">
        <v>2017</v>
      </c>
      <c r="C199" s="3" t="s">
        <v>31</v>
      </c>
      <c r="D199" s="2">
        <v>3</v>
      </c>
      <c r="E199" s="2">
        <v>3</v>
      </c>
      <c r="F199" s="2">
        <v>6</v>
      </c>
      <c r="G199" s="2">
        <v>45</v>
      </c>
      <c r="H199" s="4">
        <v>5205463</v>
      </c>
      <c r="I199" s="3">
        <v>7.5</v>
      </c>
    </row>
    <row r="200" spans="1:9" ht="20.100000000000001" customHeight="1" x14ac:dyDescent="0.25">
      <c r="A200" s="2">
        <v>399</v>
      </c>
      <c r="B200" s="2">
        <v>2017</v>
      </c>
      <c r="C200" s="3" t="s">
        <v>182</v>
      </c>
      <c r="D200" s="2">
        <v>5</v>
      </c>
      <c r="E200" s="2">
        <v>7</v>
      </c>
      <c r="F200" s="2">
        <v>12</v>
      </c>
      <c r="G200" s="2">
        <v>49</v>
      </c>
      <c r="H200" s="4">
        <v>5180875</v>
      </c>
      <c r="I200" s="3">
        <v>4.08</v>
      </c>
    </row>
    <row r="201" spans="1:9" ht="20.100000000000001" customHeight="1" x14ac:dyDescent="0.25">
      <c r="A201" s="2">
        <v>75</v>
      </c>
      <c r="B201" s="2">
        <v>2017</v>
      </c>
      <c r="C201" s="3" t="s">
        <v>187</v>
      </c>
      <c r="D201" s="2">
        <v>2</v>
      </c>
      <c r="E201" s="2">
        <v>2</v>
      </c>
      <c r="F201" s="2">
        <v>4</v>
      </c>
      <c r="G201" s="2">
        <v>49</v>
      </c>
      <c r="H201" s="4">
        <v>5175363</v>
      </c>
      <c r="I201" s="3">
        <v>12.25</v>
      </c>
    </row>
    <row r="202" spans="1:9" ht="20.100000000000001" customHeight="1" x14ac:dyDescent="0.25">
      <c r="A202" s="2">
        <v>72</v>
      </c>
      <c r="B202" s="2">
        <v>2017</v>
      </c>
      <c r="C202" s="3" t="s">
        <v>179</v>
      </c>
      <c r="D202" s="2">
        <v>2</v>
      </c>
      <c r="E202" s="2">
        <v>2</v>
      </c>
      <c r="F202" s="2">
        <v>4</v>
      </c>
      <c r="G202" s="2">
        <v>50</v>
      </c>
      <c r="H202" s="4">
        <v>5163725</v>
      </c>
      <c r="I202" s="3">
        <v>12.5</v>
      </c>
    </row>
    <row r="203" spans="1:9" ht="20.100000000000001" customHeight="1" x14ac:dyDescent="0.25">
      <c r="A203" s="2">
        <v>34</v>
      </c>
      <c r="B203" s="2">
        <v>2017</v>
      </c>
      <c r="C203" s="3" t="s">
        <v>8</v>
      </c>
      <c r="D203" s="2">
        <v>1</v>
      </c>
      <c r="E203" s="2">
        <v>1</v>
      </c>
      <c r="F203" s="2">
        <v>2</v>
      </c>
      <c r="G203" s="2">
        <v>49</v>
      </c>
      <c r="H203" s="4">
        <v>5081475</v>
      </c>
      <c r="I203" s="3">
        <v>24.5</v>
      </c>
    </row>
    <row r="204" spans="1:9" ht="20.100000000000001" customHeight="1" x14ac:dyDescent="0.25">
      <c r="A204" s="2">
        <v>226</v>
      </c>
      <c r="B204" s="2">
        <v>2017</v>
      </c>
      <c r="C204" s="3" t="s">
        <v>180</v>
      </c>
      <c r="D204" s="2">
        <v>4</v>
      </c>
      <c r="E204" s="2">
        <v>4</v>
      </c>
      <c r="F204" s="2">
        <v>8</v>
      </c>
      <c r="G204" s="2">
        <v>45</v>
      </c>
      <c r="H204" s="4">
        <v>4997738</v>
      </c>
      <c r="I204" s="3">
        <v>5.63</v>
      </c>
    </row>
    <row r="205" spans="1:9" ht="20.100000000000001" customHeight="1" x14ac:dyDescent="0.25">
      <c r="A205" s="2">
        <v>260</v>
      </c>
      <c r="B205" s="2">
        <v>2017</v>
      </c>
      <c r="C205" s="3" t="s">
        <v>181</v>
      </c>
      <c r="D205" s="2">
        <v>4</v>
      </c>
      <c r="E205" s="2">
        <v>4</v>
      </c>
      <c r="F205" s="2">
        <v>8</v>
      </c>
      <c r="G205" s="2">
        <v>42</v>
      </c>
      <c r="H205" s="4">
        <v>4981988</v>
      </c>
      <c r="I205" s="3">
        <v>5.25</v>
      </c>
    </row>
    <row r="206" spans="1:9" ht="20.100000000000001" customHeight="1" x14ac:dyDescent="0.25">
      <c r="A206" s="2">
        <v>78</v>
      </c>
      <c r="B206" s="2">
        <v>2017</v>
      </c>
      <c r="C206" s="3" t="s">
        <v>184</v>
      </c>
      <c r="D206" s="2">
        <v>2</v>
      </c>
      <c r="E206" s="2">
        <v>2</v>
      </c>
      <c r="F206" s="2">
        <v>4</v>
      </c>
      <c r="G206" s="2">
        <v>48</v>
      </c>
      <c r="H206" s="4">
        <v>4953025</v>
      </c>
      <c r="I206" s="3">
        <v>12</v>
      </c>
    </row>
    <row r="207" spans="1:9" ht="20.100000000000001" customHeight="1" x14ac:dyDescent="0.25">
      <c r="A207" s="2">
        <v>202</v>
      </c>
      <c r="B207" s="2">
        <v>2017</v>
      </c>
      <c r="C207" s="3" t="s">
        <v>185</v>
      </c>
      <c r="D207" s="2">
        <v>3</v>
      </c>
      <c r="E207" s="2">
        <v>5</v>
      </c>
      <c r="F207" s="2">
        <v>8</v>
      </c>
      <c r="G207" s="2">
        <v>49</v>
      </c>
      <c r="H207" s="4">
        <v>4944363</v>
      </c>
      <c r="I207" s="3">
        <v>6.13</v>
      </c>
    </row>
    <row r="208" spans="1:9" ht="20.100000000000001" customHeight="1" x14ac:dyDescent="0.25">
      <c r="A208" s="2">
        <v>313</v>
      </c>
      <c r="B208" s="2">
        <v>2017</v>
      </c>
      <c r="C208" s="3" t="s">
        <v>186</v>
      </c>
      <c r="D208" s="2">
        <v>5</v>
      </c>
      <c r="E208" s="2">
        <v>5</v>
      </c>
      <c r="F208" s="2">
        <v>10</v>
      </c>
      <c r="G208" s="2">
        <v>48</v>
      </c>
      <c r="H208" s="4">
        <v>4934300</v>
      </c>
      <c r="I208" s="3">
        <v>4.8</v>
      </c>
    </row>
    <row r="209" spans="1:9" ht="20.100000000000001" customHeight="1" x14ac:dyDescent="0.25">
      <c r="A209" s="2">
        <v>315</v>
      </c>
      <c r="B209" s="2">
        <v>2017</v>
      </c>
      <c r="C209" s="3" t="s">
        <v>396</v>
      </c>
      <c r="D209" s="2">
        <v>6</v>
      </c>
      <c r="E209" s="2">
        <v>3</v>
      </c>
      <c r="F209" s="2">
        <v>9</v>
      </c>
      <c r="G209" s="2">
        <v>43</v>
      </c>
      <c r="H209" s="4">
        <v>4891600</v>
      </c>
      <c r="I209" s="3">
        <v>4.78</v>
      </c>
    </row>
    <row r="210" spans="1:9" ht="20.100000000000001" customHeight="1" x14ac:dyDescent="0.25">
      <c r="A210" s="2">
        <v>23</v>
      </c>
      <c r="B210" s="2">
        <v>2017</v>
      </c>
      <c r="C210" s="3" t="s">
        <v>346</v>
      </c>
      <c r="D210" s="2">
        <v>0</v>
      </c>
      <c r="E210" s="2">
        <v>1</v>
      </c>
      <c r="F210" s="2">
        <v>1</v>
      </c>
      <c r="G210" s="2">
        <v>44</v>
      </c>
      <c r="H210" s="4">
        <v>4850125</v>
      </c>
      <c r="I210" s="3">
        <v>44</v>
      </c>
    </row>
    <row r="211" spans="1:9" ht="20.100000000000001" customHeight="1" x14ac:dyDescent="0.25">
      <c r="A211" s="2">
        <v>139</v>
      </c>
      <c r="B211" s="2">
        <v>2017</v>
      </c>
      <c r="C211" s="3" t="s">
        <v>223</v>
      </c>
      <c r="D211" s="2">
        <v>3</v>
      </c>
      <c r="E211" s="2">
        <v>3</v>
      </c>
      <c r="F211" s="2">
        <v>6</v>
      </c>
      <c r="G211" s="2">
        <v>45</v>
      </c>
      <c r="H211" s="4">
        <v>4743200</v>
      </c>
      <c r="I211" s="3">
        <v>7.5</v>
      </c>
    </row>
    <row r="212" spans="1:9" ht="20.100000000000001" customHeight="1" x14ac:dyDescent="0.25">
      <c r="A212" s="2">
        <v>252</v>
      </c>
      <c r="B212" s="2">
        <v>2017</v>
      </c>
      <c r="C212" s="3" t="s">
        <v>188</v>
      </c>
      <c r="D212" s="2">
        <v>5</v>
      </c>
      <c r="E212" s="2">
        <v>3</v>
      </c>
      <c r="F212" s="2">
        <v>8</v>
      </c>
      <c r="G212" s="2">
        <v>43</v>
      </c>
      <c r="H212" s="4">
        <v>4711438</v>
      </c>
      <c r="I212" s="3">
        <v>5.38</v>
      </c>
    </row>
    <row r="213" spans="1:9" ht="20.100000000000001" customHeight="1" x14ac:dyDescent="0.25">
      <c r="A213" s="2">
        <v>237</v>
      </c>
      <c r="B213" s="2">
        <v>2017</v>
      </c>
      <c r="C213" s="3" t="s">
        <v>189</v>
      </c>
      <c r="D213" s="2">
        <v>4</v>
      </c>
      <c r="E213" s="2">
        <v>4</v>
      </c>
      <c r="F213" s="2">
        <v>8</v>
      </c>
      <c r="G213" s="2">
        <v>44</v>
      </c>
      <c r="H213" s="4">
        <v>4666813</v>
      </c>
      <c r="I213" s="3">
        <v>5.5</v>
      </c>
    </row>
    <row r="214" spans="1:9" ht="20.100000000000001" customHeight="1" x14ac:dyDescent="0.25">
      <c r="A214" s="2">
        <v>86</v>
      </c>
      <c r="B214" s="2">
        <v>2017</v>
      </c>
      <c r="C214" s="3" t="s">
        <v>190</v>
      </c>
      <c r="D214" s="2">
        <v>2</v>
      </c>
      <c r="E214" s="2">
        <v>2</v>
      </c>
      <c r="F214" s="2">
        <v>4</v>
      </c>
      <c r="G214" s="2">
        <v>44</v>
      </c>
      <c r="H214" s="4">
        <v>4622450</v>
      </c>
      <c r="I214" s="3">
        <v>11</v>
      </c>
    </row>
    <row r="215" spans="1:9" ht="20.100000000000001" customHeight="1" x14ac:dyDescent="0.25">
      <c r="A215" s="2">
        <v>312</v>
      </c>
      <c r="B215" s="2">
        <v>2017</v>
      </c>
      <c r="C215" s="3" t="s">
        <v>395</v>
      </c>
      <c r="D215" s="2">
        <v>5</v>
      </c>
      <c r="E215" s="2">
        <v>5</v>
      </c>
      <c r="F215" s="2">
        <v>10</v>
      </c>
      <c r="G215" s="2">
        <v>48</v>
      </c>
      <c r="H215" s="4">
        <v>4591125</v>
      </c>
      <c r="I215" s="3">
        <v>4.8</v>
      </c>
    </row>
    <row r="216" spans="1:9" ht="20.100000000000001" customHeight="1" x14ac:dyDescent="0.25">
      <c r="A216" s="2">
        <v>101</v>
      </c>
      <c r="B216" s="2">
        <v>2017</v>
      </c>
      <c r="C216" s="3" t="s">
        <v>230</v>
      </c>
      <c r="D216" s="2">
        <v>3</v>
      </c>
      <c r="E216" s="2">
        <v>2</v>
      </c>
      <c r="F216" s="2">
        <v>5</v>
      </c>
      <c r="G216" s="2">
        <v>48</v>
      </c>
      <c r="H216" s="4">
        <v>4546413</v>
      </c>
      <c r="I216" s="3">
        <v>9.6</v>
      </c>
    </row>
    <row r="217" spans="1:9" ht="20.100000000000001" customHeight="1" x14ac:dyDescent="0.25">
      <c r="A217" s="2">
        <v>227</v>
      </c>
      <c r="B217" s="2">
        <v>2017</v>
      </c>
      <c r="C217" s="3" t="s">
        <v>191</v>
      </c>
      <c r="D217" s="2">
        <v>4</v>
      </c>
      <c r="E217" s="2">
        <v>4</v>
      </c>
      <c r="F217" s="2">
        <v>8</v>
      </c>
      <c r="G217" s="2">
        <v>45</v>
      </c>
      <c r="H217" s="4">
        <v>4546325</v>
      </c>
      <c r="I217" s="3">
        <v>5.63</v>
      </c>
    </row>
    <row r="218" spans="1:9" ht="20.100000000000001" customHeight="1" x14ac:dyDescent="0.25">
      <c r="A218" s="2">
        <v>284</v>
      </c>
      <c r="B218" s="2">
        <v>2017</v>
      </c>
      <c r="C218" s="3" t="s">
        <v>192</v>
      </c>
      <c r="D218" s="2">
        <v>4</v>
      </c>
      <c r="E218" s="2">
        <v>4</v>
      </c>
      <c r="F218" s="2">
        <v>8</v>
      </c>
      <c r="G218" s="2">
        <v>40</v>
      </c>
      <c r="H218" s="4">
        <v>4515525</v>
      </c>
      <c r="I218" s="3">
        <v>5</v>
      </c>
    </row>
    <row r="219" spans="1:9" ht="20.100000000000001" customHeight="1" x14ac:dyDescent="0.25">
      <c r="A219" s="2">
        <v>64</v>
      </c>
      <c r="B219" s="2">
        <v>2017</v>
      </c>
      <c r="C219" s="3" t="s">
        <v>193</v>
      </c>
      <c r="D219" s="2">
        <v>1</v>
      </c>
      <c r="E219" s="2">
        <v>2</v>
      </c>
      <c r="F219" s="2">
        <v>3</v>
      </c>
      <c r="G219" s="2">
        <v>44</v>
      </c>
      <c r="H219" s="4">
        <v>4510975</v>
      </c>
      <c r="I219" s="3">
        <v>14.67</v>
      </c>
    </row>
    <row r="220" spans="1:9" ht="20.100000000000001" customHeight="1" x14ac:dyDescent="0.25">
      <c r="A220" s="2">
        <v>225</v>
      </c>
      <c r="B220" s="2">
        <v>2017</v>
      </c>
      <c r="C220" s="3" t="s">
        <v>196</v>
      </c>
      <c r="D220" s="2">
        <v>4</v>
      </c>
      <c r="E220" s="2">
        <v>4</v>
      </c>
      <c r="F220" s="2">
        <v>8</v>
      </c>
      <c r="G220" s="2">
        <v>45</v>
      </c>
      <c r="H220" s="4">
        <v>4479475</v>
      </c>
      <c r="I220" s="3">
        <v>5.63</v>
      </c>
    </row>
    <row r="221" spans="1:9" ht="20.100000000000001" customHeight="1" x14ac:dyDescent="0.25">
      <c r="A221" s="2">
        <v>45</v>
      </c>
      <c r="B221" s="2">
        <v>2017</v>
      </c>
      <c r="C221" s="3" t="s">
        <v>194</v>
      </c>
      <c r="D221" s="2">
        <v>1</v>
      </c>
      <c r="E221" s="2">
        <v>1</v>
      </c>
      <c r="F221" s="2">
        <v>2</v>
      </c>
      <c r="G221" s="2">
        <v>40</v>
      </c>
      <c r="H221" s="4">
        <v>4474488</v>
      </c>
      <c r="I221" s="3">
        <v>20</v>
      </c>
    </row>
    <row r="222" spans="1:9" ht="20.100000000000001" customHeight="1" x14ac:dyDescent="0.25">
      <c r="A222" s="2">
        <v>188</v>
      </c>
      <c r="B222" s="2">
        <v>2017</v>
      </c>
      <c r="C222" s="3" t="s">
        <v>195</v>
      </c>
      <c r="D222" s="2">
        <v>3</v>
      </c>
      <c r="E222" s="2">
        <v>4</v>
      </c>
      <c r="F222" s="2">
        <v>7</v>
      </c>
      <c r="G222" s="2">
        <v>45</v>
      </c>
      <c r="H222" s="4">
        <v>4467400</v>
      </c>
      <c r="I222" s="3">
        <v>6.43</v>
      </c>
    </row>
    <row r="223" spans="1:9" ht="20.100000000000001" customHeight="1" x14ac:dyDescent="0.25">
      <c r="A223" s="2">
        <v>97</v>
      </c>
      <c r="B223" s="2">
        <v>2017</v>
      </c>
      <c r="C223" s="3" t="s">
        <v>207</v>
      </c>
      <c r="D223" s="2">
        <v>2</v>
      </c>
      <c r="E223" s="2">
        <v>2</v>
      </c>
      <c r="F223" s="2">
        <v>4</v>
      </c>
      <c r="G223" s="2">
        <v>40</v>
      </c>
      <c r="H223" s="4">
        <v>4432400</v>
      </c>
      <c r="I223" s="3">
        <v>10</v>
      </c>
    </row>
    <row r="224" spans="1:9" ht="20.100000000000001" customHeight="1" x14ac:dyDescent="0.25">
      <c r="A224" s="2">
        <v>164</v>
      </c>
      <c r="B224" s="2">
        <v>2017</v>
      </c>
      <c r="C224" s="3" t="s">
        <v>202</v>
      </c>
      <c r="D224" s="2">
        <v>3</v>
      </c>
      <c r="E224" s="2">
        <v>3</v>
      </c>
      <c r="F224" s="2">
        <v>6</v>
      </c>
      <c r="G224" s="2">
        <v>41</v>
      </c>
      <c r="H224" s="4">
        <v>4429513</v>
      </c>
      <c r="I224" s="3">
        <v>6.83</v>
      </c>
    </row>
    <row r="225" spans="1:9" ht="20.100000000000001" customHeight="1" x14ac:dyDescent="0.25">
      <c r="A225" s="2">
        <v>334</v>
      </c>
      <c r="B225" s="2">
        <v>2017</v>
      </c>
      <c r="C225" s="3" t="s">
        <v>197</v>
      </c>
      <c r="D225" s="2">
        <v>3</v>
      </c>
      <c r="E225" s="2">
        <v>5</v>
      </c>
      <c r="F225" s="2">
        <v>8</v>
      </c>
      <c r="G225" s="2">
        <v>37</v>
      </c>
      <c r="H225" s="4">
        <v>4412450</v>
      </c>
      <c r="I225" s="3">
        <v>4.63</v>
      </c>
    </row>
    <row r="226" spans="1:9" ht="20.100000000000001" customHeight="1" x14ac:dyDescent="0.25">
      <c r="A226" s="2">
        <v>48</v>
      </c>
      <c r="B226" s="2">
        <v>2017</v>
      </c>
      <c r="C226" s="3" t="s">
        <v>198</v>
      </c>
      <c r="D226" s="2">
        <v>1</v>
      </c>
      <c r="E226" s="2">
        <v>1</v>
      </c>
      <c r="F226" s="2">
        <v>2</v>
      </c>
      <c r="G226" s="2">
        <v>39</v>
      </c>
      <c r="H226" s="4">
        <v>4392675</v>
      </c>
      <c r="I226" s="3">
        <v>19.5</v>
      </c>
    </row>
    <row r="227" spans="1:9" ht="20.100000000000001" customHeight="1" x14ac:dyDescent="0.25">
      <c r="A227" s="2">
        <v>398</v>
      </c>
      <c r="B227" s="2">
        <v>2017</v>
      </c>
      <c r="C227" s="3" t="s">
        <v>199</v>
      </c>
      <c r="D227" s="2">
        <v>5</v>
      </c>
      <c r="E227" s="2">
        <v>5</v>
      </c>
      <c r="F227" s="2">
        <v>10</v>
      </c>
      <c r="G227" s="2">
        <v>41</v>
      </c>
      <c r="H227" s="4">
        <v>4390225</v>
      </c>
      <c r="I227" s="3">
        <v>4.0999999999999996</v>
      </c>
    </row>
    <row r="228" spans="1:9" ht="20.100000000000001" customHeight="1" x14ac:dyDescent="0.25">
      <c r="A228" s="2">
        <v>159</v>
      </c>
      <c r="B228" s="2">
        <v>2017</v>
      </c>
      <c r="C228" s="3" t="s">
        <v>208</v>
      </c>
      <c r="D228" s="2">
        <v>3</v>
      </c>
      <c r="E228" s="2">
        <v>3</v>
      </c>
      <c r="F228" s="2">
        <v>6</v>
      </c>
      <c r="G228" s="2">
        <v>42</v>
      </c>
      <c r="H228" s="4">
        <v>4384975</v>
      </c>
      <c r="I228" s="3">
        <v>7</v>
      </c>
    </row>
    <row r="229" spans="1:9" ht="20.100000000000001" customHeight="1" x14ac:dyDescent="0.25">
      <c r="A229" s="2">
        <v>280</v>
      </c>
      <c r="B229" s="2">
        <v>2017</v>
      </c>
      <c r="C229" s="3" t="s">
        <v>200</v>
      </c>
      <c r="D229" s="2">
        <v>4</v>
      </c>
      <c r="E229" s="2">
        <v>4</v>
      </c>
      <c r="F229" s="2">
        <v>8</v>
      </c>
      <c r="G229" s="2">
        <v>41</v>
      </c>
      <c r="H229" s="4">
        <v>4374825</v>
      </c>
      <c r="I229" s="3">
        <v>5.13</v>
      </c>
    </row>
    <row r="230" spans="1:9" ht="20.100000000000001" customHeight="1" x14ac:dyDescent="0.25">
      <c r="A230" s="2">
        <v>165</v>
      </c>
      <c r="B230" s="2">
        <v>2017</v>
      </c>
      <c r="C230" s="3" t="s">
        <v>203</v>
      </c>
      <c r="D230" s="2">
        <v>3</v>
      </c>
      <c r="E230" s="2">
        <v>3</v>
      </c>
      <c r="F230" s="2">
        <v>6</v>
      </c>
      <c r="G230" s="2">
        <v>41</v>
      </c>
      <c r="H230" s="4">
        <v>4345775</v>
      </c>
      <c r="I230" s="3">
        <v>6.83</v>
      </c>
    </row>
    <row r="231" spans="1:9" ht="20.100000000000001" customHeight="1" x14ac:dyDescent="0.25">
      <c r="A231" s="2">
        <v>285</v>
      </c>
      <c r="B231" s="2">
        <v>2017</v>
      </c>
      <c r="C231" s="3" t="s">
        <v>201</v>
      </c>
      <c r="D231" s="2">
        <v>3</v>
      </c>
      <c r="E231" s="2">
        <v>3</v>
      </c>
      <c r="F231" s="2">
        <v>6</v>
      </c>
      <c r="G231" s="2">
        <v>30</v>
      </c>
      <c r="H231" s="4">
        <v>4320400</v>
      </c>
      <c r="I231" s="3">
        <v>5</v>
      </c>
    </row>
    <row r="232" spans="1:9" ht="20.100000000000001" customHeight="1" x14ac:dyDescent="0.25">
      <c r="A232" s="2">
        <v>192</v>
      </c>
      <c r="B232" s="2">
        <v>2017</v>
      </c>
      <c r="C232" s="3" t="s">
        <v>204</v>
      </c>
      <c r="D232" s="2">
        <v>4</v>
      </c>
      <c r="E232" s="2">
        <v>2</v>
      </c>
      <c r="F232" s="2">
        <v>6</v>
      </c>
      <c r="G232" s="2">
        <v>38</v>
      </c>
      <c r="H232" s="4">
        <v>4284963</v>
      </c>
      <c r="I232" s="3">
        <v>6.33</v>
      </c>
    </row>
    <row r="233" spans="1:9" ht="20.100000000000001" customHeight="1" x14ac:dyDescent="0.25">
      <c r="A233" s="2">
        <v>160</v>
      </c>
      <c r="B233" s="2">
        <v>2017</v>
      </c>
      <c r="C233" s="3" t="s">
        <v>205</v>
      </c>
      <c r="D233" s="2">
        <v>3</v>
      </c>
      <c r="E233" s="2">
        <v>3</v>
      </c>
      <c r="F233" s="2">
        <v>6</v>
      </c>
      <c r="G233" s="2">
        <v>42</v>
      </c>
      <c r="H233" s="4">
        <v>4273063</v>
      </c>
      <c r="I233" s="3">
        <v>7</v>
      </c>
    </row>
    <row r="234" spans="1:9" ht="20.100000000000001" customHeight="1" x14ac:dyDescent="0.25">
      <c r="A234" s="2">
        <v>319</v>
      </c>
      <c r="B234" s="2">
        <v>2017</v>
      </c>
      <c r="C234" s="3" t="s">
        <v>206</v>
      </c>
      <c r="D234" s="2">
        <v>4</v>
      </c>
      <c r="E234" s="2">
        <v>4</v>
      </c>
      <c r="F234" s="2">
        <v>8</v>
      </c>
      <c r="G234" s="2">
        <v>38</v>
      </c>
      <c r="H234" s="4">
        <v>4258625</v>
      </c>
      <c r="I234" s="3">
        <v>4.75</v>
      </c>
    </row>
    <row r="235" spans="1:9" ht="20.100000000000001" customHeight="1" x14ac:dyDescent="0.25">
      <c r="A235" s="2">
        <v>191</v>
      </c>
      <c r="B235" s="2">
        <v>2017</v>
      </c>
      <c r="C235" s="3" t="s">
        <v>216</v>
      </c>
      <c r="D235" s="2">
        <v>3</v>
      </c>
      <c r="E235" s="2">
        <v>3</v>
      </c>
      <c r="F235" s="2">
        <v>6</v>
      </c>
      <c r="G235" s="2">
        <v>38</v>
      </c>
      <c r="H235" s="4">
        <v>4227388</v>
      </c>
      <c r="I235" s="3">
        <v>6.33</v>
      </c>
    </row>
    <row r="236" spans="1:9" ht="20.100000000000001" customHeight="1" x14ac:dyDescent="0.25">
      <c r="A236" s="2">
        <v>305</v>
      </c>
      <c r="B236" s="2">
        <v>2017</v>
      </c>
      <c r="C236" s="3" t="s">
        <v>215</v>
      </c>
      <c r="D236" s="2">
        <v>4</v>
      </c>
      <c r="E236" s="2">
        <v>4</v>
      </c>
      <c r="F236" s="2">
        <v>8</v>
      </c>
      <c r="G236" s="2">
        <v>39</v>
      </c>
      <c r="H236" s="4">
        <v>4212950</v>
      </c>
      <c r="I236" s="3">
        <v>4.88</v>
      </c>
    </row>
    <row r="237" spans="1:9" ht="20.100000000000001" customHeight="1" x14ac:dyDescent="0.25">
      <c r="A237" s="2">
        <v>103</v>
      </c>
      <c r="B237" s="2">
        <v>2017</v>
      </c>
      <c r="C237" s="3" t="s">
        <v>22</v>
      </c>
      <c r="D237" s="2">
        <v>2</v>
      </c>
      <c r="E237" s="2">
        <v>2</v>
      </c>
      <c r="F237" s="2">
        <v>4</v>
      </c>
      <c r="G237" s="2">
        <v>38</v>
      </c>
      <c r="H237" s="4">
        <v>4209888</v>
      </c>
      <c r="I237" s="3">
        <v>9.5</v>
      </c>
    </row>
    <row r="238" spans="1:9" ht="20.100000000000001" customHeight="1" x14ac:dyDescent="0.25">
      <c r="A238" s="2">
        <v>91</v>
      </c>
      <c r="B238" s="2">
        <v>2017</v>
      </c>
      <c r="C238" s="3" t="s">
        <v>209</v>
      </c>
      <c r="D238" s="2">
        <v>2</v>
      </c>
      <c r="E238" s="2">
        <v>2</v>
      </c>
      <c r="F238" s="2">
        <v>4</v>
      </c>
      <c r="G238" s="2">
        <v>42</v>
      </c>
      <c r="H238" s="4">
        <v>4206038</v>
      </c>
      <c r="I238" s="3">
        <v>10.5</v>
      </c>
    </row>
    <row r="239" spans="1:9" ht="20.100000000000001" customHeight="1" x14ac:dyDescent="0.25">
      <c r="A239" s="2">
        <v>316</v>
      </c>
      <c r="B239" s="2">
        <v>2017</v>
      </c>
      <c r="C239" s="3" t="s">
        <v>210</v>
      </c>
      <c r="D239" s="2">
        <v>4</v>
      </c>
      <c r="E239" s="2">
        <v>4</v>
      </c>
      <c r="F239" s="2">
        <v>8</v>
      </c>
      <c r="G239" s="2">
        <v>38</v>
      </c>
      <c r="H239" s="4">
        <v>4185300</v>
      </c>
      <c r="I239" s="3">
        <v>4.75</v>
      </c>
    </row>
    <row r="240" spans="1:9" ht="20.100000000000001" customHeight="1" x14ac:dyDescent="0.25">
      <c r="A240" s="2">
        <v>306</v>
      </c>
      <c r="B240" s="2">
        <v>2017</v>
      </c>
      <c r="C240" s="3" t="s">
        <v>211</v>
      </c>
      <c r="D240" s="2">
        <v>3</v>
      </c>
      <c r="E240" s="2">
        <v>5</v>
      </c>
      <c r="F240" s="2">
        <v>8</v>
      </c>
      <c r="G240" s="2">
        <v>39</v>
      </c>
      <c r="H240" s="4">
        <v>4174538</v>
      </c>
      <c r="I240" s="3">
        <v>4.88</v>
      </c>
    </row>
    <row r="241" spans="1:9" ht="20.100000000000001" customHeight="1" x14ac:dyDescent="0.25">
      <c r="A241" s="2">
        <v>114</v>
      </c>
      <c r="B241" s="2">
        <v>2017</v>
      </c>
      <c r="C241" s="3" t="s">
        <v>212</v>
      </c>
      <c r="D241" s="2">
        <v>2</v>
      </c>
      <c r="E241" s="2">
        <v>2</v>
      </c>
      <c r="F241" s="2">
        <v>4</v>
      </c>
      <c r="G241" s="2">
        <v>36</v>
      </c>
      <c r="H241" s="4">
        <v>4169375</v>
      </c>
      <c r="I241" s="3">
        <v>9</v>
      </c>
    </row>
    <row r="242" spans="1:9" ht="20.100000000000001" customHeight="1" x14ac:dyDescent="0.25">
      <c r="A242" s="2">
        <v>96</v>
      </c>
      <c r="B242" s="2">
        <v>2017</v>
      </c>
      <c r="C242" s="3" t="s">
        <v>213</v>
      </c>
      <c r="D242" s="2">
        <v>2</v>
      </c>
      <c r="E242" s="2">
        <v>2</v>
      </c>
      <c r="F242" s="2">
        <v>4</v>
      </c>
      <c r="G242" s="2">
        <v>40</v>
      </c>
      <c r="H242" s="4">
        <v>4163600</v>
      </c>
      <c r="I242" s="3">
        <v>10</v>
      </c>
    </row>
    <row r="243" spans="1:9" ht="20.100000000000001" customHeight="1" x14ac:dyDescent="0.25">
      <c r="A243" s="2">
        <v>368</v>
      </c>
      <c r="B243" s="2">
        <v>2017</v>
      </c>
      <c r="C243" s="3" t="s">
        <v>217</v>
      </c>
      <c r="D243" s="2">
        <v>4</v>
      </c>
      <c r="E243" s="2">
        <v>4</v>
      </c>
      <c r="F243" s="2">
        <v>8</v>
      </c>
      <c r="G243" s="2">
        <v>34</v>
      </c>
      <c r="H243" s="4">
        <v>3985013</v>
      </c>
      <c r="I243" s="3">
        <v>4.25</v>
      </c>
    </row>
    <row r="244" spans="1:9" ht="20.100000000000001" customHeight="1" x14ac:dyDescent="0.25">
      <c r="A244" s="2">
        <v>318</v>
      </c>
      <c r="B244" s="2">
        <v>2017</v>
      </c>
      <c r="C244" s="3" t="s">
        <v>218</v>
      </c>
      <c r="D244" s="2">
        <v>4</v>
      </c>
      <c r="E244" s="2">
        <v>4</v>
      </c>
      <c r="F244" s="2">
        <v>8</v>
      </c>
      <c r="G244" s="2">
        <v>38</v>
      </c>
      <c r="H244" s="4">
        <v>3981600</v>
      </c>
      <c r="I244" s="3">
        <v>4.75</v>
      </c>
    </row>
    <row r="245" spans="1:9" ht="20.100000000000001" customHeight="1" x14ac:dyDescent="0.25">
      <c r="A245" s="2">
        <v>397</v>
      </c>
      <c r="B245" s="2">
        <v>2017</v>
      </c>
      <c r="C245" s="3" t="s">
        <v>219</v>
      </c>
      <c r="D245" s="2">
        <v>4</v>
      </c>
      <c r="E245" s="2">
        <v>5</v>
      </c>
      <c r="F245" s="2">
        <v>9</v>
      </c>
      <c r="G245" s="2">
        <v>37</v>
      </c>
      <c r="H245" s="4">
        <v>3969088</v>
      </c>
      <c r="I245" s="3">
        <v>4.1100000000000003</v>
      </c>
    </row>
    <row r="246" spans="1:9" ht="20.100000000000001" customHeight="1" x14ac:dyDescent="0.25">
      <c r="A246" s="2">
        <v>113</v>
      </c>
      <c r="B246" s="2">
        <v>2017</v>
      </c>
      <c r="C246" s="3" t="s">
        <v>220</v>
      </c>
      <c r="D246" s="2">
        <v>2</v>
      </c>
      <c r="E246" s="2">
        <v>2</v>
      </c>
      <c r="F246" s="2">
        <v>4</v>
      </c>
      <c r="G246" s="2">
        <v>36</v>
      </c>
      <c r="H246" s="4">
        <v>3955000</v>
      </c>
      <c r="I246" s="3">
        <v>9</v>
      </c>
    </row>
    <row r="247" spans="1:9" ht="20.100000000000001" customHeight="1" x14ac:dyDescent="0.25">
      <c r="A247" s="2">
        <v>369</v>
      </c>
      <c r="B247" s="2">
        <v>2017</v>
      </c>
      <c r="C247" s="3" t="s">
        <v>410</v>
      </c>
      <c r="D247" s="2">
        <v>4</v>
      </c>
      <c r="E247" s="2">
        <v>4</v>
      </c>
      <c r="F247" s="2">
        <v>8</v>
      </c>
      <c r="G247" s="2">
        <v>34</v>
      </c>
      <c r="H247" s="4">
        <v>3880800</v>
      </c>
      <c r="I247" s="3">
        <v>4.25</v>
      </c>
    </row>
    <row r="248" spans="1:9" ht="20.100000000000001" customHeight="1" x14ac:dyDescent="0.25">
      <c r="A248" s="2">
        <v>317</v>
      </c>
      <c r="B248" s="2">
        <v>2017</v>
      </c>
      <c r="C248" s="3" t="s">
        <v>229</v>
      </c>
      <c r="D248" s="2">
        <v>4</v>
      </c>
      <c r="E248" s="2">
        <v>4</v>
      </c>
      <c r="F248" s="2">
        <v>8</v>
      </c>
      <c r="G248" s="2">
        <v>38</v>
      </c>
      <c r="H248" s="4">
        <v>3876513</v>
      </c>
      <c r="I248" s="3">
        <v>4.75</v>
      </c>
    </row>
    <row r="249" spans="1:9" ht="20.100000000000001" customHeight="1" x14ac:dyDescent="0.25">
      <c r="A249" s="2">
        <v>93</v>
      </c>
      <c r="B249" s="2">
        <v>2017</v>
      </c>
      <c r="C249" s="3" t="s">
        <v>221</v>
      </c>
      <c r="D249" s="2">
        <v>2</v>
      </c>
      <c r="E249" s="2">
        <v>2</v>
      </c>
      <c r="F249" s="2">
        <v>4</v>
      </c>
      <c r="G249" s="2">
        <v>41</v>
      </c>
      <c r="H249" s="4">
        <v>3873275</v>
      </c>
      <c r="I249" s="3">
        <v>10.25</v>
      </c>
    </row>
    <row r="250" spans="1:9" ht="20.100000000000001" customHeight="1" x14ac:dyDescent="0.25">
      <c r="A250" s="2">
        <v>47</v>
      </c>
      <c r="B250" s="2">
        <v>2017</v>
      </c>
      <c r="C250" s="3" t="s">
        <v>222</v>
      </c>
      <c r="D250" s="2">
        <v>1</v>
      </c>
      <c r="E250" s="2">
        <v>1</v>
      </c>
      <c r="F250" s="2">
        <v>2</v>
      </c>
      <c r="G250" s="2">
        <v>39</v>
      </c>
      <c r="H250" s="4">
        <v>3832413</v>
      </c>
      <c r="I250" s="3">
        <v>19.5</v>
      </c>
    </row>
    <row r="251" spans="1:9" ht="20.100000000000001" customHeight="1" x14ac:dyDescent="0.25">
      <c r="A251" s="2">
        <v>261</v>
      </c>
      <c r="B251" s="2">
        <v>2017</v>
      </c>
      <c r="C251" s="3" t="s">
        <v>226</v>
      </c>
      <c r="D251" s="2">
        <v>2</v>
      </c>
      <c r="E251" s="2">
        <v>6</v>
      </c>
      <c r="F251" s="2">
        <v>8</v>
      </c>
      <c r="G251" s="2">
        <v>42</v>
      </c>
      <c r="H251" s="4">
        <v>3806950</v>
      </c>
      <c r="I251" s="3">
        <v>5.25</v>
      </c>
    </row>
    <row r="252" spans="1:9" ht="20.100000000000001" customHeight="1" x14ac:dyDescent="0.25">
      <c r="A252" s="2">
        <v>333</v>
      </c>
      <c r="B252" s="2">
        <v>2017</v>
      </c>
      <c r="C252" s="3" t="s">
        <v>224</v>
      </c>
      <c r="D252" s="2">
        <v>4</v>
      </c>
      <c r="E252" s="2">
        <v>4</v>
      </c>
      <c r="F252" s="2">
        <v>8</v>
      </c>
      <c r="G252" s="2">
        <v>37</v>
      </c>
      <c r="H252" s="4">
        <v>3801000</v>
      </c>
      <c r="I252" s="3">
        <v>4.63</v>
      </c>
    </row>
    <row r="253" spans="1:9" ht="20.100000000000001" customHeight="1" x14ac:dyDescent="0.25">
      <c r="A253" s="2">
        <v>118</v>
      </c>
      <c r="B253" s="2">
        <v>2017</v>
      </c>
      <c r="C253" s="3" t="s">
        <v>225</v>
      </c>
      <c r="D253" s="2">
        <v>2</v>
      </c>
      <c r="E253" s="2">
        <v>2</v>
      </c>
      <c r="F253" s="2">
        <v>4</v>
      </c>
      <c r="G253" s="2">
        <v>35</v>
      </c>
      <c r="H253" s="4">
        <v>3754275</v>
      </c>
      <c r="I253" s="3">
        <v>8.75</v>
      </c>
    </row>
    <row r="254" spans="1:9" ht="20.100000000000001" customHeight="1" x14ac:dyDescent="0.25">
      <c r="A254" s="2">
        <v>340</v>
      </c>
      <c r="B254" s="2">
        <v>2017</v>
      </c>
      <c r="C254" s="3" t="s">
        <v>399</v>
      </c>
      <c r="D254" s="2">
        <v>4</v>
      </c>
      <c r="E254" s="2">
        <v>4</v>
      </c>
      <c r="F254" s="2">
        <v>8</v>
      </c>
      <c r="G254" s="2">
        <v>36</v>
      </c>
      <c r="H254" s="4">
        <v>3731525</v>
      </c>
      <c r="I254" s="3">
        <v>4.5</v>
      </c>
    </row>
    <row r="255" spans="1:9" ht="20.100000000000001" customHeight="1" x14ac:dyDescent="0.25">
      <c r="A255" s="2">
        <v>255</v>
      </c>
      <c r="B255" s="2">
        <v>2017</v>
      </c>
      <c r="C255" s="3" t="s">
        <v>386</v>
      </c>
      <c r="D255" s="2">
        <v>3</v>
      </c>
      <c r="E255" s="2">
        <v>3</v>
      </c>
      <c r="F255" s="2">
        <v>6</v>
      </c>
      <c r="G255" s="2">
        <v>32</v>
      </c>
      <c r="H255" s="4">
        <v>3709475</v>
      </c>
      <c r="I255" s="3">
        <v>5.33</v>
      </c>
    </row>
    <row r="256" spans="1:9" ht="20.100000000000001" customHeight="1" x14ac:dyDescent="0.25">
      <c r="A256" s="2">
        <v>55</v>
      </c>
      <c r="B256" s="2">
        <v>2017</v>
      </c>
      <c r="C256" s="3" t="s">
        <v>228</v>
      </c>
      <c r="D256" s="2">
        <v>0</v>
      </c>
      <c r="E256" s="2">
        <v>2</v>
      </c>
      <c r="F256" s="2">
        <v>2</v>
      </c>
      <c r="G256" s="2">
        <v>35</v>
      </c>
      <c r="H256" s="4">
        <v>3709038</v>
      </c>
      <c r="I256" s="3">
        <v>17.5</v>
      </c>
    </row>
    <row r="257" spans="1:9" ht="20.100000000000001" customHeight="1" x14ac:dyDescent="0.25">
      <c r="A257" s="2">
        <v>117</v>
      </c>
      <c r="B257" s="2">
        <v>2017</v>
      </c>
      <c r="C257" s="3" t="s">
        <v>227</v>
      </c>
      <c r="D257" s="2">
        <v>2</v>
      </c>
      <c r="E257" s="2">
        <v>2</v>
      </c>
      <c r="F257" s="2">
        <v>4</v>
      </c>
      <c r="G257" s="2">
        <v>35</v>
      </c>
      <c r="H257" s="4">
        <v>3685063</v>
      </c>
      <c r="I257" s="3">
        <v>8.75</v>
      </c>
    </row>
    <row r="258" spans="1:9" ht="20.100000000000001" customHeight="1" x14ac:dyDescent="0.25">
      <c r="A258" s="2">
        <v>63</v>
      </c>
      <c r="B258" s="2">
        <v>2017</v>
      </c>
      <c r="C258" s="3" t="s">
        <v>351</v>
      </c>
      <c r="D258" s="2">
        <v>1</v>
      </c>
      <c r="E258" s="2">
        <v>1</v>
      </c>
      <c r="F258" s="2">
        <v>2</v>
      </c>
      <c r="G258" s="2">
        <v>30</v>
      </c>
      <c r="H258" s="4">
        <v>3643763</v>
      </c>
      <c r="I258" s="3">
        <v>15</v>
      </c>
    </row>
    <row r="259" spans="1:9" ht="20.100000000000001" customHeight="1" x14ac:dyDescent="0.25">
      <c r="A259" s="2">
        <v>123</v>
      </c>
      <c r="B259" s="2">
        <v>2017</v>
      </c>
      <c r="C259" s="3" t="s">
        <v>231</v>
      </c>
      <c r="D259" s="2">
        <v>2</v>
      </c>
      <c r="E259" s="2">
        <v>2</v>
      </c>
      <c r="F259" s="2">
        <v>4</v>
      </c>
      <c r="G259" s="2">
        <v>33</v>
      </c>
      <c r="H259" s="4">
        <v>3553550</v>
      </c>
      <c r="I259" s="3">
        <v>8.25</v>
      </c>
    </row>
    <row r="260" spans="1:9" ht="20.100000000000001" customHeight="1" x14ac:dyDescent="0.25">
      <c r="A260" s="2">
        <v>83</v>
      </c>
      <c r="B260" s="2">
        <v>2017</v>
      </c>
      <c r="C260" s="3" t="s">
        <v>232</v>
      </c>
      <c r="D260" s="2">
        <v>1</v>
      </c>
      <c r="E260" s="2">
        <v>2</v>
      </c>
      <c r="F260" s="2">
        <v>3</v>
      </c>
      <c r="G260" s="2">
        <v>34</v>
      </c>
      <c r="H260" s="4">
        <v>3548475</v>
      </c>
      <c r="I260" s="3">
        <v>11.33</v>
      </c>
    </row>
    <row r="261" spans="1:9" ht="20.100000000000001" customHeight="1" x14ac:dyDescent="0.25">
      <c r="A261" s="2">
        <v>360</v>
      </c>
      <c r="B261" s="2">
        <v>2017</v>
      </c>
      <c r="C261" s="3" t="s">
        <v>233</v>
      </c>
      <c r="D261" s="2">
        <v>4</v>
      </c>
      <c r="E261" s="2">
        <v>4</v>
      </c>
      <c r="F261" s="2">
        <v>8</v>
      </c>
      <c r="G261" s="2">
        <v>35</v>
      </c>
      <c r="H261" s="4">
        <v>3503063</v>
      </c>
      <c r="I261" s="3">
        <v>4.38</v>
      </c>
    </row>
    <row r="262" spans="1:9" ht="20.100000000000001" customHeight="1" x14ac:dyDescent="0.25">
      <c r="A262" s="2">
        <v>396</v>
      </c>
      <c r="B262" s="2">
        <v>2017</v>
      </c>
      <c r="C262" s="3" t="s">
        <v>234</v>
      </c>
      <c r="D262" s="2">
        <v>4</v>
      </c>
      <c r="E262" s="2">
        <v>4</v>
      </c>
      <c r="F262" s="2">
        <v>8</v>
      </c>
      <c r="G262" s="2">
        <v>33</v>
      </c>
      <c r="H262" s="4">
        <v>3463075</v>
      </c>
      <c r="I262" s="3">
        <v>4.13</v>
      </c>
    </row>
    <row r="263" spans="1:9" ht="20.100000000000001" customHeight="1" x14ac:dyDescent="0.25">
      <c r="A263" s="2">
        <v>142</v>
      </c>
      <c r="B263" s="2">
        <v>2017</v>
      </c>
      <c r="C263" s="3" t="s">
        <v>366</v>
      </c>
      <c r="D263" s="2">
        <v>2</v>
      </c>
      <c r="E263" s="2">
        <v>2</v>
      </c>
      <c r="F263" s="2">
        <v>4</v>
      </c>
      <c r="G263" s="2">
        <v>30</v>
      </c>
      <c r="H263" s="4">
        <v>3434375</v>
      </c>
      <c r="I263" s="3">
        <v>7.5</v>
      </c>
    </row>
    <row r="264" spans="1:9" ht="20.100000000000001" customHeight="1" x14ac:dyDescent="0.25">
      <c r="A264" s="2">
        <v>238</v>
      </c>
      <c r="B264" s="2">
        <v>2017</v>
      </c>
      <c r="C264" s="3" t="s">
        <v>235</v>
      </c>
      <c r="D264" s="2">
        <v>2</v>
      </c>
      <c r="E264" s="2">
        <v>4</v>
      </c>
      <c r="F264" s="2">
        <v>6</v>
      </c>
      <c r="G264" s="2">
        <v>33</v>
      </c>
      <c r="H264" s="4">
        <v>3415563</v>
      </c>
      <c r="I264" s="3">
        <v>5.5</v>
      </c>
    </row>
    <row r="265" spans="1:9" ht="20.100000000000001" customHeight="1" x14ac:dyDescent="0.25">
      <c r="A265" s="2">
        <v>126</v>
      </c>
      <c r="B265" s="2">
        <v>2017</v>
      </c>
      <c r="C265" s="3" t="s">
        <v>236</v>
      </c>
      <c r="D265" s="2">
        <v>2</v>
      </c>
      <c r="E265" s="2">
        <v>2</v>
      </c>
      <c r="F265" s="2">
        <v>4</v>
      </c>
      <c r="G265" s="2">
        <v>32</v>
      </c>
      <c r="H265" s="4">
        <v>3408475</v>
      </c>
      <c r="I265" s="3">
        <v>8</v>
      </c>
    </row>
    <row r="266" spans="1:9" ht="20.100000000000001" customHeight="1" x14ac:dyDescent="0.25">
      <c r="A266" s="2">
        <v>370</v>
      </c>
      <c r="B266" s="2">
        <v>2017</v>
      </c>
      <c r="C266" s="3" t="s">
        <v>237</v>
      </c>
      <c r="D266" s="2">
        <v>4</v>
      </c>
      <c r="E266" s="2">
        <v>4</v>
      </c>
      <c r="F266" s="2">
        <v>8</v>
      </c>
      <c r="G266" s="2">
        <v>34</v>
      </c>
      <c r="H266" s="4">
        <v>3384850</v>
      </c>
      <c r="I266" s="3">
        <v>4.25</v>
      </c>
    </row>
    <row r="267" spans="1:9" ht="20.100000000000001" customHeight="1" x14ac:dyDescent="0.25">
      <c r="A267" s="2">
        <v>287</v>
      </c>
      <c r="B267" s="2">
        <v>2017</v>
      </c>
      <c r="C267" s="3" t="s">
        <v>238</v>
      </c>
      <c r="D267" s="2">
        <v>3</v>
      </c>
      <c r="E267" s="2">
        <v>3</v>
      </c>
      <c r="F267" s="2">
        <v>6</v>
      </c>
      <c r="G267" s="2">
        <v>30</v>
      </c>
      <c r="H267" s="4">
        <v>3372775</v>
      </c>
      <c r="I267" s="3">
        <v>5</v>
      </c>
    </row>
    <row r="268" spans="1:9" ht="20.100000000000001" customHeight="1" x14ac:dyDescent="0.25">
      <c r="A268" s="2">
        <v>222</v>
      </c>
      <c r="B268" s="2">
        <v>2017</v>
      </c>
      <c r="C268" s="3" t="s">
        <v>239</v>
      </c>
      <c r="D268" s="2">
        <v>3</v>
      </c>
      <c r="E268" s="2">
        <v>3</v>
      </c>
      <c r="F268" s="2">
        <v>6</v>
      </c>
      <c r="G268" s="2">
        <v>34</v>
      </c>
      <c r="H268" s="4">
        <v>3344688</v>
      </c>
      <c r="I268" s="3">
        <v>5.67</v>
      </c>
    </row>
    <row r="269" spans="1:9" ht="20.100000000000001" customHeight="1" x14ac:dyDescent="0.25">
      <c r="A269" s="2">
        <v>256</v>
      </c>
      <c r="B269" s="2">
        <v>2017</v>
      </c>
      <c r="C269" s="3" t="s">
        <v>240</v>
      </c>
      <c r="D269" s="2">
        <v>3</v>
      </c>
      <c r="E269" s="2">
        <v>3</v>
      </c>
      <c r="F269" s="2">
        <v>6</v>
      </c>
      <c r="G269" s="2">
        <v>32</v>
      </c>
      <c r="H269" s="4">
        <v>3326838</v>
      </c>
      <c r="I269" s="3">
        <v>5.33</v>
      </c>
    </row>
    <row r="270" spans="1:9" ht="20.100000000000001" customHeight="1" x14ac:dyDescent="0.25">
      <c r="A270" s="2">
        <v>221</v>
      </c>
      <c r="B270" s="2">
        <v>2017</v>
      </c>
      <c r="C270" s="3" t="s">
        <v>260</v>
      </c>
      <c r="D270" s="2">
        <v>3</v>
      </c>
      <c r="E270" s="2">
        <v>3</v>
      </c>
      <c r="F270" s="2">
        <v>6</v>
      </c>
      <c r="G270" s="2">
        <v>34</v>
      </c>
      <c r="H270" s="4">
        <v>3297963</v>
      </c>
      <c r="I270" s="3">
        <v>5.67</v>
      </c>
    </row>
    <row r="271" spans="1:9" ht="20.100000000000001" customHeight="1" x14ac:dyDescent="0.25">
      <c r="A271" s="2">
        <v>135</v>
      </c>
      <c r="B271" s="2">
        <v>2017</v>
      </c>
      <c r="C271" s="3" t="s">
        <v>246</v>
      </c>
      <c r="D271" s="2">
        <v>2</v>
      </c>
      <c r="E271" s="2">
        <v>2</v>
      </c>
      <c r="F271" s="2">
        <v>4</v>
      </c>
      <c r="G271" s="2">
        <v>31</v>
      </c>
      <c r="H271" s="4">
        <v>3291663</v>
      </c>
      <c r="I271" s="3">
        <v>7.75</v>
      </c>
    </row>
    <row r="272" spans="1:9" ht="20.100000000000001" customHeight="1" x14ac:dyDescent="0.25">
      <c r="A272" s="2">
        <v>393</v>
      </c>
      <c r="B272" s="2">
        <v>2017</v>
      </c>
      <c r="C272" s="3" t="s">
        <v>415</v>
      </c>
      <c r="D272" s="2">
        <v>4</v>
      </c>
      <c r="E272" s="2">
        <v>3</v>
      </c>
      <c r="F272" s="2">
        <v>7</v>
      </c>
      <c r="G272" s="2">
        <v>29</v>
      </c>
      <c r="H272" s="4">
        <v>3242313</v>
      </c>
      <c r="I272" s="3">
        <v>4.1399999999999997</v>
      </c>
    </row>
    <row r="273" spans="1:9" ht="20.100000000000001" customHeight="1" x14ac:dyDescent="0.25">
      <c r="A273" s="2">
        <v>395</v>
      </c>
      <c r="B273" s="2">
        <v>2017</v>
      </c>
      <c r="C273" s="3" t="s">
        <v>416</v>
      </c>
      <c r="D273" s="2">
        <v>4</v>
      </c>
      <c r="E273" s="2">
        <v>4</v>
      </c>
      <c r="F273" s="2">
        <v>8</v>
      </c>
      <c r="G273" s="2">
        <v>33</v>
      </c>
      <c r="H273" s="4">
        <v>3241525</v>
      </c>
      <c r="I273" s="3">
        <v>4.13</v>
      </c>
    </row>
    <row r="274" spans="1:9" ht="20.100000000000001" customHeight="1" x14ac:dyDescent="0.25">
      <c r="A274" s="2">
        <v>127</v>
      </c>
      <c r="B274" s="2">
        <v>2017</v>
      </c>
      <c r="C274" s="3" t="s">
        <v>241</v>
      </c>
      <c r="D274" s="2">
        <v>2</v>
      </c>
      <c r="E274" s="2">
        <v>2</v>
      </c>
      <c r="F274" s="2">
        <v>4</v>
      </c>
      <c r="G274" s="2">
        <v>32</v>
      </c>
      <c r="H274" s="4">
        <v>3238200</v>
      </c>
      <c r="I274" s="3">
        <v>8</v>
      </c>
    </row>
    <row r="275" spans="1:9" ht="20.100000000000001" customHeight="1" x14ac:dyDescent="0.25">
      <c r="A275" s="2">
        <v>286</v>
      </c>
      <c r="B275" s="2">
        <v>2017</v>
      </c>
      <c r="C275" s="3" t="s">
        <v>242</v>
      </c>
      <c r="D275" s="2">
        <v>2</v>
      </c>
      <c r="E275" s="2">
        <v>4</v>
      </c>
      <c r="F275" s="2">
        <v>6</v>
      </c>
      <c r="G275" s="2">
        <v>30</v>
      </c>
      <c r="H275" s="4">
        <v>3222538</v>
      </c>
      <c r="I275" s="3">
        <v>5</v>
      </c>
    </row>
    <row r="276" spans="1:9" ht="20.100000000000001" customHeight="1" x14ac:dyDescent="0.25">
      <c r="A276" s="2">
        <v>406</v>
      </c>
      <c r="B276" s="2">
        <v>2017</v>
      </c>
      <c r="C276" s="3" t="s">
        <v>243</v>
      </c>
      <c r="D276" s="2">
        <v>4</v>
      </c>
      <c r="E276" s="2">
        <v>4</v>
      </c>
      <c r="F276" s="2">
        <v>8</v>
      </c>
      <c r="G276" s="2">
        <v>32</v>
      </c>
      <c r="H276" s="4">
        <v>3216238</v>
      </c>
      <c r="I276" s="3">
        <v>4</v>
      </c>
    </row>
    <row r="277" spans="1:9" ht="20.100000000000001" customHeight="1" x14ac:dyDescent="0.25">
      <c r="A277" s="2">
        <v>168</v>
      </c>
      <c r="B277" s="2">
        <v>2017</v>
      </c>
      <c r="C277" s="3" t="s">
        <v>244</v>
      </c>
      <c r="D277" s="2">
        <v>2</v>
      </c>
      <c r="E277" s="2">
        <v>2</v>
      </c>
      <c r="F277" s="2">
        <v>4</v>
      </c>
      <c r="G277" s="2">
        <v>27</v>
      </c>
      <c r="H277" s="4">
        <v>3204950</v>
      </c>
      <c r="I277" s="3">
        <v>6.75</v>
      </c>
    </row>
    <row r="278" spans="1:9" ht="20.100000000000001" customHeight="1" x14ac:dyDescent="0.25">
      <c r="A278" s="2">
        <v>195</v>
      </c>
      <c r="B278" s="2">
        <v>2017</v>
      </c>
      <c r="C278" s="3" t="s">
        <v>245</v>
      </c>
      <c r="D278" s="2">
        <v>2</v>
      </c>
      <c r="E278" s="2">
        <v>2</v>
      </c>
      <c r="F278" s="2">
        <v>4</v>
      </c>
      <c r="G278" s="2">
        <v>25</v>
      </c>
      <c r="H278" s="4">
        <v>3191738</v>
      </c>
      <c r="I278" s="3">
        <v>6.25</v>
      </c>
    </row>
    <row r="279" spans="1:9" ht="20.100000000000001" customHeight="1" x14ac:dyDescent="0.25">
      <c r="A279" s="2">
        <v>289</v>
      </c>
      <c r="B279" s="2">
        <v>2017</v>
      </c>
      <c r="C279" s="3" t="s">
        <v>247</v>
      </c>
      <c r="D279" s="2">
        <v>3</v>
      </c>
      <c r="E279" s="2">
        <v>3</v>
      </c>
      <c r="F279" s="2">
        <v>6</v>
      </c>
      <c r="G279" s="2">
        <v>30</v>
      </c>
      <c r="H279" s="4">
        <v>3144488</v>
      </c>
      <c r="I279" s="3">
        <v>5</v>
      </c>
    </row>
    <row r="280" spans="1:9" ht="20.100000000000001" customHeight="1" x14ac:dyDescent="0.25">
      <c r="A280" s="2">
        <v>162</v>
      </c>
      <c r="B280" s="2">
        <v>2017</v>
      </c>
      <c r="C280" s="3" t="s">
        <v>248</v>
      </c>
      <c r="D280" s="2">
        <v>2</v>
      </c>
      <c r="E280" s="2">
        <v>2</v>
      </c>
      <c r="F280" s="2">
        <v>4</v>
      </c>
      <c r="G280" s="2">
        <v>28</v>
      </c>
      <c r="H280" s="4">
        <v>3142563</v>
      </c>
      <c r="I280" s="3">
        <v>7</v>
      </c>
    </row>
    <row r="281" spans="1:9" ht="20.100000000000001" customHeight="1" x14ac:dyDescent="0.25">
      <c r="A281" s="2">
        <v>331</v>
      </c>
      <c r="B281" s="2">
        <v>2017</v>
      </c>
      <c r="C281" s="3" t="s">
        <v>398</v>
      </c>
      <c r="D281" s="2">
        <v>3</v>
      </c>
      <c r="E281" s="2">
        <v>3</v>
      </c>
      <c r="F281" s="2">
        <v>6</v>
      </c>
      <c r="G281" s="2">
        <v>28</v>
      </c>
      <c r="H281" s="4">
        <v>3135650</v>
      </c>
      <c r="I281" s="3">
        <v>4.67</v>
      </c>
    </row>
    <row r="282" spans="1:9" ht="20.100000000000001" customHeight="1" x14ac:dyDescent="0.25">
      <c r="A282" s="2">
        <v>309</v>
      </c>
      <c r="B282" s="2">
        <v>2017</v>
      </c>
      <c r="C282" s="3" t="s">
        <v>252</v>
      </c>
      <c r="D282" s="2">
        <v>2</v>
      </c>
      <c r="E282" s="2">
        <v>4</v>
      </c>
      <c r="F282" s="2">
        <v>6</v>
      </c>
      <c r="G282" s="2">
        <v>29</v>
      </c>
      <c r="H282" s="4">
        <v>3133288</v>
      </c>
      <c r="I282" s="3">
        <v>4.83</v>
      </c>
    </row>
    <row r="283" spans="1:9" ht="20.100000000000001" customHeight="1" x14ac:dyDescent="0.25">
      <c r="A283" s="2">
        <v>170</v>
      </c>
      <c r="B283" s="2">
        <v>2017</v>
      </c>
      <c r="C283" s="3" t="s">
        <v>249</v>
      </c>
      <c r="D283" s="2">
        <v>2</v>
      </c>
      <c r="E283" s="2">
        <v>2</v>
      </c>
      <c r="F283" s="2">
        <v>4</v>
      </c>
      <c r="G283" s="2">
        <v>27</v>
      </c>
      <c r="H283" s="4">
        <v>3108700</v>
      </c>
      <c r="I283" s="3">
        <v>6.75</v>
      </c>
    </row>
    <row r="284" spans="1:9" ht="20.100000000000001" customHeight="1" x14ac:dyDescent="0.25">
      <c r="A284" s="2">
        <v>329</v>
      </c>
      <c r="B284" s="2">
        <v>2017</v>
      </c>
      <c r="C284" s="3" t="s">
        <v>250</v>
      </c>
      <c r="D284" s="2">
        <v>3</v>
      </c>
      <c r="E284" s="2">
        <v>3</v>
      </c>
      <c r="F284" s="2">
        <v>6</v>
      </c>
      <c r="G284" s="2">
        <v>28</v>
      </c>
      <c r="H284" s="4">
        <v>3099338</v>
      </c>
      <c r="I284" s="3">
        <v>4.67</v>
      </c>
    </row>
    <row r="285" spans="1:9" ht="20.100000000000001" customHeight="1" x14ac:dyDescent="0.25">
      <c r="A285" s="2">
        <v>330</v>
      </c>
      <c r="B285" s="2">
        <v>2017</v>
      </c>
      <c r="C285" s="3" t="s">
        <v>397</v>
      </c>
      <c r="D285" s="2">
        <v>3</v>
      </c>
      <c r="E285" s="2">
        <v>3</v>
      </c>
      <c r="F285" s="2">
        <v>6</v>
      </c>
      <c r="G285" s="2">
        <v>28</v>
      </c>
      <c r="H285" s="4">
        <v>3099250</v>
      </c>
      <c r="I285" s="3">
        <v>4.67</v>
      </c>
    </row>
    <row r="286" spans="1:9" ht="20.100000000000001" customHeight="1" x14ac:dyDescent="0.25">
      <c r="A286" s="2">
        <v>257</v>
      </c>
      <c r="B286" s="2">
        <v>2017</v>
      </c>
      <c r="C286" s="3" t="s">
        <v>387</v>
      </c>
      <c r="D286" s="2">
        <v>4</v>
      </c>
      <c r="E286" s="2">
        <v>2</v>
      </c>
      <c r="F286" s="2">
        <v>6</v>
      </c>
      <c r="G286" s="2">
        <v>32</v>
      </c>
      <c r="H286" s="4">
        <v>3097763</v>
      </c>
      <c r="I286" s="3">
        <v>5.33</v>
      </c>
    </row>
    <row r="287" spans="1:9" ht="20.100000000000001" customHeight="1" x14ac:dyDescent="0.25">
      <c r="A287" s="2">
        <v>173</v>
      </c>
      <c r="B287" s="2">
        <v>2017</v>
      </c>
      <c r="C287" s="3" t="s">
        <v>251</v>
      </c>
      <c r="D287" s="2">
        <v>2</v>
      </c>
      <c r="E287" s="2">
        <v>2</v>
      </c>
      <c r="F287" s="2">
        <v>4</v>
      </c>
      <c r="G287" s="2">
        <v>27</v>
      </c>
      <c r="H287" s="4">
        <v>3058038</v>
      </c>
      <c r="I287" s="3">
        <v>6.75</v>
      </c>
    </row>
    <row r="288" spans="1:9" ht="20.100000000000001" customHeight="1" x14ac:dyDescent="0.25">
      <c r="A288" s="2">
        <v>136</v>
      </c>
      <c r="B288" s="2">
        <v>2017</v>
      </c>
      <c r="C288" s="3" t="s">
        <v>365</v>
      </c>
      <c r="D288" s="2">
        <v>2</v>
      </c>
      <c r="E288" s="2">
        <v>2</v>
      </c>
      <c r="F288" s="2">
        <v>4</v>
      </c>
      <c r="G288" s="2">
        <v>31</v>
      </c>
      <c r="H288" s="4">
        <v>3049025</v>
      </c>
      <c r="I288" s="3">
        <v>7.75</v>
      </c>
    </row>
    <row r="289" spans="1:9" ht="20.100000000000001" customHeight="1" x14ac:dyDescent="0.25">
      <c r="A289" s="2">
        <v>66</v>
      </c>
      <c r="B289" s="2">
        <v>2017</v>
      </c>
      <c r="C289" s="3" t="s">
        <v>34</v>
      </c>
      <c r="D289" s="2">
        <v>1</v>
      </c>
      <c r="E289" s="2">
        <v>1</v>
      </c>
      <c r="F289" s="2">
        <v>2</v>
      </c>
      <c r="G289" s="2">
        <v>29</v>
      </c>
      <c r="H289" s="4">
        <v>3036513</v>
      </c>
      <c r="I289" s="3">
        <v>14.5</v>
      </c>
    </row>
    <row r="290" spans="1:9" ht="20.100000000000001" customHeight="1" x14ac:dyDescent="0.25">
      <c r="A290" s="2">
        <v>390</v>
      </c>
      <c r="B290" s="2">
        <v>2017</v>
      </c>
      <c r="C290" s="3" t="s">
        <v>253</v>
      </c>
      <c r="D290" s="2">
        <v>3</v>
      </c>
      <c r="E290" s="2">
        <v>3</v>
      </c>
      <c r="F290" s="2">
        <v>6</v>
      </c>
      <c r="G290" s="2">
        <v>25</v>
      </c>
      <c r="H290" s="4">
        <v>3020150</v>
      </c>
      <c r="I290" s="3">
        <v>4.17</v>
      </c>
    </row>
    <row r="291" spans="1:9" ht="20.100000000000001" customHeight="1" x14ac:dyDescent="0.25">
      <c r="A291" s="2">
        <v>79</v>
      </c>
      <c r="B291" s="2">
        <v>2017</v>
      </c>
      <c r="C291" s="3" t="s">
        <v>352</v>
      </c>
      <c r="D291" s="2">
        <v>1</v>
      </c>
      <c r="E291" s="2">
        <v>1</v>
      </c>
      <c r="F291" s="2">
        <v>2</v>
      </c>
      <c r="G291" s="2">
        <v>24</v>
      </c>
      <c r="H291" s="4">
        <v>3015075</v>
      </c>
      <c r="I291" s="3">
        <v>12</v>
      </c>
    </row>
    <row r="292" spans="1:9" ht="20.100000000000001" customHeight="1" x14ac:dyDescent="0.25">
      <c r="A292" s="2">
        <v>180</v>
      </c>
      <c r="B292" s="2">
        <v>2017</v>
      </c>
      <c r="C292" s="3" t="s">
        <v>254</v>
      </c>
      <c r="D292" s="2">
        <v>2</v>
      </c>
      <c r="E292" s="2">
        <v>2</v>
      </c>
      <c r="F292" s="2">
        <v>4</v>
      </c>
      <c r="G292" s="2">
        <v>26</v>
      </c>
      <c r="H292" s="4">
        <v>2973775</v>
      </c>
      <c r="I292" s="3">
        <v>6.5</v>
      </c>
    </row>
    <row r="293" spans="1:9" ht="20.100000000000001" customHeight="1" x14ac:dyDescent="0.25">
      <c r="A293" s="2">
        <v>311</v>
      </c>
      <c r="B293" s="2">
        <v>2017</v>
      </c>
      <c r="C293" s="3" t="s">
        <v>255</v>
      </c>
      <c r="D293" s="2">
        <v>3</v>
      </c>
      <c r="E293" s="2">
        <v>3</v>
      </c>
      <c r="F293" s="2">
        <v>6</v>
      </c>
      <c r="G293" s="2">
        <v>29</v>
      </c>
      <c r="H293" s="4">
        <v>2970975</v>
      </c>
      <c r="I293" s="3">
        <v>4.83</v>
      </c>
    </row>
    <row r="294" spans="1:9" ht="20.100000000000001" customHeight="1" x14ac:dyDescent="0.25">
      <c r="A294" s="2">
        <v>310</v>
      </c>
      <c r="B294" s="2">
        <v>2017</v>
      </c>
      <c r="C294" s="3" t="s">
        <v>256</v>
      </c>
      <c r="D294" s="2">
        <v>3</v>
      </c>
      <c r="E294" s="2">
        <v>3</v>
      </c>
      <c r="F294" s="2">
        <v>6</v>
      </c>
      <c r="G294" s="2">
        <v>29</v>
      </c>
      <c r="H294" s="4">
        <v>2968613</v>
      </c>
      <c r="I294" s="3">
        <v>4.83</v>
      </c>
    </row>
    <row r="295" spans="1:9" ht="20.100000000000001" customHeight="1" x14ac:dyDescent="0.25">
      <c r="A295" s="2">
        <v>196</v>
      </c>
      <c r="B295" s="2">
        <v>2017</v>
      </c>
      <c r="C295" s="3" t="s">
        <v>257</v>
      </c>
      <c r="D295" s="2">
        <v>2</v>
      </c>
      <c r="E295" s="2">
        <v>2</v>
      </c>
      <c r="F295" s="2">
        <v>4</v>
      </c>
      <c r="G295" s="2">
        <v>25</v>
      </c>
      <c r="H295" s="4">
        <v>2939738</v>
      </c>
      <c r="I295" s="3">
        <v>6.25</v>
      </c>
    </row>
    <row r="296" spans="1:9" ht="20.100000000000001" customHeight="1" x14ac:dyDescent="0.25">
      <c r="A296" s="2">
        <v>128</v>
      </c>
      <c r="B296" s="2">
        <v>2017</v>
      </c>
      <c r="C296" s="3" t="s">
        <v>258</v>
      </c>
      <c r="D296" s="2">
        <v>2</v>
      </c>
      <c r="E296" s="2">
        <v>2</v>
      </c>
      <c r="F296" s="2">
        <v>4</v>
      </c>
      <c r="G296" s="2">
        <v>32</v>
      </c>
      <c r="H296" s="4">
        <v>2925738</v>
      </c>
      <c r="I296" s="3">
        <v>8</v>
      </c>
    </row>
    <row r="297" spans="1:9" ht="20.100000000000001" customHeight="1" x14ac:dyDescent="0.25">
      <c r="A297" s="2">
        <v>141</v>
      </c>
      <c r="B297" s="2">
        <v>2017</v>
      </c>
      <c r="C297" s="3" t="s">
        <v>279</v>
      </c>
      <c r="D297" s="2">
        <v>2</v>
      </c>
      <c r="E297" s="2">
        <v>2</v>
      </c>
      <c r="F297" s="2">
        <v>4</v>
      </c>
      <c r="G297" s="2">
        <v>30</v>
      </c>
      <c r="H297" s="4">
        <v>2910338</v>
      </c>
      <c r="I297" s="3">
        <v>7.5</v>
      </c>
    </row>
    <row r="298" spans="1:9" ht="20.100000000000001" customHeight="1" x14ac:dyDescent="0.25">
      <c r="A298" s="2">
        <v>288</v>
      </c>
      <c r="B298" s="2">
        <v>2017</v>
      </c>
      <c r="C298" s="3" t="s">
        <v>390</v>
      </c>
      <c r="D298" s="2">
        <v>3</v>
      </c>
      <c r="E298" s="2">
        <v>3</v>
      </c>
      <c r="F298" s="2">
        <v>6</v>
      </c>
      <c r="G298" s="2">
        <v>30</v>
      </c>
      <c r="H298" s="4">
        <v>2870875</v>
      </c>
      <c r="I298" s="3">
        <v>5</v>
      </c>
    </row>
    <row r="299" spans="1:9" ht="20.100000000000001" customHeight="1" x14ac:dyDescent="0.25">
      <c r="A299" s="2">
        <v>156</v>
      </c>
      <c r="B299" s="2">
        <v>2017</v>
      </c>
      <c r="C299" s="3" t="s">
        <v>259</v>
      </c>
      <c r="D299" s="2">
        <v>2</v>
      </c>
      <c r="E299" s="2">
        <v>2</v>
      </c>
      <c r="F299" s="2">
        <v>4</v>
      </c>
      <c r="G299" s="2">
        <v>29</v>
      </c>
      <c r="H299" s="4">
        <v>2853725</v>
      </c>
      <c r="I299" s="3">
        <v>7.25</v>
      </c>
    </row>
    <row r="300" spans="1:9" ht="20.100000000000001" customHeight="1" x14ac:dyDescent="0.25">
      <c r="A300" s="2">
        <v>179</v>
      </c>
      <c r="B300" s="2">
        <v>2017</v>
      </c>
      <c r="C300" s="3" t="s">
        <v>263</v>
      </c>
      <c r="D300" s="2">
        <v>2</v>
      </c>
      <c r="E300" s="2">
        <v>2</v>
      </c>
      <c r="F300" s="2">
        <v>4</v>
      </c>
      <c r="G300" s="2">
        <v>26</v>
      </c>
      <c r="H300" s="4">
        <v>2832638</v>
      </c>
      <c r="I300" s="3">
        <v>6.5</v>
      </c>
    </row>
    <row r="301" spans="1:9" ht="20.100000000000001" customHeight="1" x14ac:dyDescent="0.25">
      <c r="A301" s="2">
        <v>155</v>
      </c>
      <c r="B301" s="2">
        <v>2017</v>
      </c>
      <c r="C301" s="3" t="s">
        <v>369</v>
      </c>
      <c r="D301" s="2">
        <v>2</v>
      </c>
      <c r="E301" s="2">
        <v>2</v>
      </c>
      <c r="F301" s="2">
        <v>4</v>
      </c>
      <c r="G301" s="2">
        <v>29</v>
      </c>
      <c r="H301" s="4">
        <v>2793875</v>
      </c>
      <c r="I301" s="3">
        <v>7.25</v>
      </c>
    </row>
    <row r="302" spans="1:9" ht="20.100000000000001" customHeight="1" x14ac:dyDescent="0.25">
      <c r="A302" s="2">
        <v>161</v>
      </c>
      <c r="B302" s="2">
        <v>2017</v>
      </c>
      <c r="C302" s="3" t="s">
        <v>261</v>
      </c>
      <c r="D302" s="2">
        <v>2</v>
      </c>
      <c r="E302" s="2">
        <v>2</v>
      </c>
      <c r="F302" s="2">
        <v>4</v>
      </c>
      <c r="G302" s="2">
        <v>28</v>
      </c>
      <c r="H302" s="4">
        <v>2784250</v>
      </c>
      <c r="I302" s="3">
        <v>7</v>
      </c>
    </row>
    <row r="303" spans="1:9" ht="20.100000000000001" customHeight="1" x14ac:dyDescent="0.25">
      <c r="A303" s="2">
        <v>391</v>
      </c>
      <c r="B303" s="2">
        <v>2017</v>
      </c>
      <c r="C303" s="3" t="s">
        <v>271</v>
      </c>
      <c r="D303" s="2">
        <v>3</v>
      </c>
      <c r="E303" s="2">
        <v>3</v>
      </c>
      <c r="F303" s="2">
        <v>6</v>
      </c>
      <c r="G303" s="2">
        <v>25</v>
      </c>
      <c r="H303" s="4">
        <v>2764213</v>
      </c>
      <c r="I303" s="3">
        <v>4.17</v>
      </c>
    </row>
    <row r="304" spans="1:9" ht="20.100000000000001" customHeight="1" x14ac:dyDescent="0.25">
      <c r="A304" s="2">
        <v>210</v>
      </c>
      <c r="B304" s="2">
        <v>2017</v>
      </c>
      <c r="C304" s="3" t="s">
        <v>262</v>
      </c>
      <c r="D304" s="2">
        <v>2</v>
      </c>
      <c r="E304" s="2">
        <v>2</v>
      </c>
      <c r="F304" s="2">
        <v>4</v>
      </c>
      <c r="G304" s="2">
        <v>24</v>
      </c>
      <c r="H304" s="4">
        <v>2763163</v>
      </c>
      <c r="I304" s="3">
        <v>6</v>
      </c>
    </row>
    <row r="305" spans="1:9" ht="20.100000000000001" customHeight="1" x14ac:dyDescent="0.25">
      <c r="A305" s="2">
        <v>171</v>
      </c>
      <c r="B305" s="2">
        <v>2017</v>
      </c>
      <c r="C305" s="3" t="s">
        <v>264</v>
      </c>
      <c r="D305" s="2">
        <v>2</v>
      </c>
      <c r="E305" s="2">
        <v>2</v>
      </c>
      <c r="F305" s="2">
        <v>4</v>
      </c>
      <c r="G305" s="2">
        <v>27</v>
      </c>
      <c r="H305" s="4">
        <v>2740588</v>
      </c>
      <c r="I305" s="3">
        <v>6.75</v>
      </c>
    </row>
    <row r="306" spans="1:9" ht="20.100000000000001" customHeight="1" x14ac:dyDescent="0.25">
      <c r="A306" s="2">
        <v>365</v>
      </c>
      <c r="B306" s="2">
        <v>2017</v>
      </c>
      <c r="C306" s="3" t="s">
        <v>265</v>
      </c>
      <c r="D306" s="2">
        <v>3</v>
      </c>
      <c r="E306" s="2">
        <v>3</v>
      </c>
      <c r="F306" s="2">
        <v>6</v>
      </c>
      <c r="G306" s="2">
        <v>26</v>
      </c>
      <c r="H306" s="4">
        <v>2738750</v>
      </c>
      <c r="I306" s="3">
        <v>4.33</v>
      </c>
    </row>
    <row r="307" spans="1:9" ht="20.100000000000001" customHeight="1" x14ac:dyDescent="0.25">
      <c r="A307" s="2">
        <v>38</v>
      </c>
      <c r="B307" s="2">
        <v>2017</v>
      </c>
      <c r="C307" s="3" t="s">
        <v>347</v>
      </c>
      <c r="D307" s="2">
        <v>0</v>
      </c>
      <c r="E307" s="2">
        <v>2</v>
      </c>
      <c r="F307" s="2">
        <v>2</v>
      </c>
      <c r="G307" s="2">
        <v>46</v>
      </c>
      <c r="H307" s="4">
        <v>2731400</v>
      </c>
      <c r="I307" s="3">
        <v>23</v>
      </c>
    </row>
    <row r="308" spans="1:9" ht="20.100000000000001" customHeight="1" x14ac:dyDescent="0.25">
      <c r="A308" s="2">
        <v>408</v>
      </c>
      <c r="B308" s="2">
        <v>2017</v>
      </c>
      <c r="C308" s="3" t="s">
        <v>266</v>
      </c>
      <c r="D308" s="2">
        <v>3</v>
      </c>
      <c r="E308" s="2">
        <v>3</v>
      </c>
      <c r="F308" s="2">
        <v>6</v>
      </c>
      <c r="G308" s="2">
        <v>24</v>
      </c>
      <c r="H308" s="4">
        <v>2724313</v>
      </c>
      <c r="I308" s="3">
        <v>4</v>
      </c>
    </row>
    <row r="309" spans="1:9" ht="20.100000000000001" customHeight="1" x14ac:dyDescent="0.25">
      <c r="A309" s="2">
        <v>209</v>
      </c>
      <c r="B309" s="2">
        <v>2017</v>
      </c>
      <c r="C309" s="3" t="s">
        <v>267</v>
      </c>
      <c r="D309" s="2">
        <v>2</v>
      </c>
      <c r="E309" s="2">
        <v>2</v>
      </c>
      <c r="F309" s="2">
        <v>4</v>
      </c>
      <c r="G309" s="2">
        <v>24</v>
      </c>
      <c r="H309" s="4">
        <v>2682488</v>
      </c>
      <c r="I309" s="3">
        <v>6</v>
      </c>
    </row>
    <row r="310" spans="1:9" ht="20.100000000000001" customHeight="1" x14ac:dyDescent="0.25">
      <c r="A310" s="2">
        <v>169</v>
      </c>
      <c r="B310" s="2">
        <v>2017</v>
      </c>
      <c r="C310" s="3" t="s">
        <v>372</v>
      </c>
      <c r="D310" s="2">
        <v>2</v>
      </c>
      <c r="E310" s="2">
        <v>2</v>
      </c>
      <c r="F310" s="2">
        <v>4</v>
      </c>
      <c r="G310" s="2">
        <v>27</v>
      </c>
      <c r="H310" s="4">
        <v>2682138</v>
      </c>
      <c r="I310" s="3">
        <v>6.75</v>
      </c>
    </row>
    <row r="311" spans="1:9" ht="20.100000000000001" customHeight="1" x14ac:dyDescent="0.25">
      <c r="A311" s="2">
        <v>409</v>
      </c>
      <c r="B311" s="2">
        <v>2017</v>
      </c>
      <c r="C311" s="3" t="s">
        <v>268</v>
      </c>
      <c r="D311" s="2">
        <v>3</v>
      </c>
      <c r="E311" s="2">
        <v>3</v>
      </c>
      <c r="F311" s="2">
        <v>6</v>
      </c>
      <c r="G311" s="2">
        <v>24</v>
      </c>
      <c r="H311" s="4">
        <v>2671463</v>
      </c>
      <c r="I311" s="3">
        <v>4</v>
      </c>
    </row>
    <row r="312" spans="1:9" ht="20.100000000000001" customHeight="1" x14ac:dyDescent="0.25">
      <c r="A312" s="2">
        <v>363</v>
      </c>
      <c r="B312" s="2">
        <v>2017</v>
      </c>
      <c r="C312" s="3" t="s">
        <v>276</v>
      </c>
      <c r="D312" s="2">
        <v>3</v>
      </c>
      <c r="E312" s="2">
        <v>3</v>
      </c>
      <c r="F312" s="2">
        <v>6</v>
      </c>
      <c r="G312" s="2">
        <v>26</v>
      </c>
      <c r="H312" s="4">
        <v>2662450</v>
      </c>
      <c r="I312" s="3">
        <v>4.33</v>
      </c>
    </row>
    <row r="313" spans="1:9" ht="20.100000000000001" customHeight="1" x14ac:dyDescent="0.25">
      <c r="A313" s="2">
        <v>208</v>
      </c>
      <c r="B313" s="2">
        <v>2017</v>
      </c>
      <c r="C313" s="3" t="s">
        <v>378</v>
      </c>
      <c r="D313" s="2">
        <v>2</v>
      </c>
      <c r="E313" s="2">
        <v>2</v>
      </c>
      <c r="F313" s="2">
        <v>4</v>
      </c>
      <c r="G313" s="2">
        <v>24</v>
      </c>
      <c r="H313" s="4">
        <v>2643025</v>
      </c>
      <c r="I313" s="3">
        <v>6</v>
      </c>
    </row>
    <row r="314" spans="1:9" ht="20.100000000000001" customHeight="1" x14ac:dyDescent="0.25">
      <c r="A314" s="2">
        <v>172</v>
      </c>
      <c r="B314" s="2">
        <v>2017</v>
      </c>
      <c r="C314" s="3" t="s">
        <v>269</v>
      </c>
      <c r="D314" s="2">
        <v>2</v>
      </c>
      <c r="E314" s="2">
        <v>2</v>
      </c>
      <c r="F314" s="2">
        <v>4</v>
      </c>
      <c r="G314" s="2">
        <v>27</v>
      </c>
      <c r="H314" s="4">
        <v>2636025</v>
      </c>
      <c r="I314" s="3">
        <v>6.75</v>
      </c>
    </row>
    <row r="315" spans="1:9" ht="20.100000000000001" customHeight="1" x14ac:dyDescent="0.25">
      <c r="A315" s="2">
        <v>242</v>
      </c>
      <c r="B315" s="2">
        <v>2017</v>
      </c>
      <c r="C315" s="3" t="s">
        <v>270</v>
      </c>
      <c r="D315" s="2">
        <v>2</v>
      </c>
      <c r="E315" s="2">
        <v>2</v>
      </c>
      <c r="F315" s="2">
        <v>4</v>
      </c>
      <c r="G315" s="2">
        <v>22</v>
      </c>
      <c r="H315" s="4">
        <v>2622725</v>
      </c>
      <c r="I315" s="3">
        <v>5.5</v>
      </c>
    </row>
    <row r="316" spans="1:9" ht="20.100000000000001" customHeight="1" x14ac:dyDescent="0.25">
      <c r="A316" s="2">
        <v>364</v>
      </c>
      <c r="B316" s="2">
        <v>2017</v>
      </c>
      <c r="C316" s="3" t="s">
        <v>281</v>
      </c>
      <c r="D316" s="2">
        <v>3</v>
      </c>
      <c r="E316" s="2">
        <v>3</v>
      </c>
      <c r="F316" s="2">
        <v>6</v>
      </c>
      <c r="G316" s="2">
        <v>26</v>
      </c>
      <c r="H316" s="4">
        <v>2621938</v>
      </c>
      <c r="I316" s="3">
        <v>4.33</v>
      </c>
    </row>
    <row r="317" spans="1:9" ht="20.100000000000001" customHeight="1" x14ac:dyDescent="0.25">
      <c r="A317" s="2">
        <v>241</v>
      </c>
      <c r="B317" s="2">
        <v>2017</v>
      </c>
      <c r="C317" s="3" t="s">
        <v>272</v>
      </c>
      <c r="D317" s="2">
        <v>2</v>
      </c>
      <c r="E317" s="2">
        <v>2</v>
      </c>
      <c r="F317" s="2">
        <v>4</v>
      </c>
      <c r="G317" s="2">
        <v>22</v>
      </c>
      <c r="H317" s="4">
        <v>2604700</v>
      </c>
      <c r="I317" s="3">
        <v>5.5</v>
      </c>
    </row>
    <row r="318" spans="1:9" ht="20.100000000000001" customHeight="1" x14ac:dyDescent="0.25">
      <c r="A318" s="2">
        <v>243</v>
      </c>
      <c r="B318" s="2">
        <v>2017</v>
      </c>
      <c r="C318" s="3" t="s">
        <v>284</v>
      </c>
      <c r="D318" s="2">
        <v>2</v>
      </c>
      <c r="E318" s="2">
        <v>2</v>
      </c>
      <c r="F318" s="2">
        <v>4</v>
      </c>
      <c r="G318" s="2">
        <v>22</v>
      </c>
      <c r="H318" s="4">
        <v>2590000</v>
      </c>
      <c r="I318" s="3">
        <v>5.5</v>
      </c>
    </row>
    <row r="319" spans="1:9" ht="20.100000000000001" customHeight="1" x14ac:dyDescent="0.25">
      <c r="A319" s="2">
        <v>407</v>
      </c>
      <c r="B319" s="2">
        <v>2017</v>
      </c>
      <c r="C319" s="3" t="s">
        <v>273</v>
      </c>
      <c r="D319" s="2">
        <v>3</v>
      </c>
      <c r="E319" s="2">
        <v>3</v>
      </c>
      <c r="F319" s="2">
        <v>6</v>
      </c>
      <c r="G319" s="2">
        <v>24</v>
      </c>
      <c r="H319" s="4">
        <v>2572850</v>
      </c>
      <c r="I319" s="3">
        <v>4</v>
      </c>
    </row>
    <row r="320" spans="1:9" ht="20.100000000000001" customHeight="1" x14ac:dyDescent="0.25">
      <c r="A320" s="2">
        <v>389</v>
      </c>
      <c r="B320" s="2">
        <v>2017</v>
      </c>
      <c r="C320" s="3" t="s">
        <v>274</v>
      </c>
      <c r="D320" s="2">
        <v>3</v>
      </c>
      <c r="E320" s="2">
        <v>3</v>
      </c>
      <c r="F320" s="2">
        <v>6</v>
      </c>
      <c r="G320" s="2">
        <v>25</v>
      </c>
      <c r="H320" s="4">
        <v>2570313</v>
      </c>
      <c r="I320" s="3">
        <v>4.17</v>
      </c>
    </row>
    <row r="321" spans="1:9" ht="20.100000000000001" customHeight="1" x14ac:dyDescent="0.25">
      <c r="A321" s="2">
        <v>215</v>
      </c>
      <c r="B321" s="2">
        <v>2017</v>
      </c>
      <c r="C321" s="3" t="s">
        <v>275</v>
      </c>
      <c r="D321" s="2">
        <v>2</v>
      </c>
      <c r="E321" s="2">
        <v>2</v>
      </c>
      <c r="F321" s="2">
        <v>4</v>
      </c>
      <c r="G321" s="2">
        <v>23</v>
      </c>
      <c r="H321" s="4">
        <v>2558938</v>
      </c>
      <c r="I321" s="3">
        <v>5.75</v>
      </c>
    </row>
    <row r="322" spans="1:9" ht="20.100000000000001" customHeight="1" x14ac:dyDescent="0.25">
      <c r="A322" s="2">
        <v>341</v>
      </c>
      <c r="B322" s="2">
        <v>2017</v>
      </c>
      <c r="C322" s="3" t="s">
        <v>277</v>
      </c>
      <c r="D322" s="2">
        <v>3</v>
      </c>
      <c r="E322" s="2">
        <v>3</v>
      </c>
      <c r="F322" s="2">
        <v>6</v>
      </c>
      <c r="G322" s="2">
        <v>27</v>
      </c>
      <c r="H322" s="4">
        <v>2539075</v>
      </c>
      <c r="I322" s="3">
        <v>4.5</v>
      </c>
    </row>
    <row r="323" spans="1:9" ht="20.100000000000001" customHeight="1" x14ac:dyDescent="0.25">
      <c r="A323" s="2">
        <v>178</v>
      </c>
      <c r="B323" s="2">
        <v>2017</v>
      </c>
      <c r="C323" s="3" t="s">
        <v>278</v>
      </c>
      <c r="D323" s="2">
        <v>2</v>
      </c>
      <c r="E323" s="2">
        <v>2</v>
      </c>
      <c r="F323" s="2">
        <v>4</v>
      </c>
      <c r="G323" s="2">
        <v>26</v>
      </c>
      <c r="H323" s="4">
        <v>2521925</v>
      </c>
      <c r="I323" s="3">
        <v>6.5</v>
      </c>
    </row>
    <row r="324" spans="1:9" ht="20.100000000000001" customHeight="1" x14ac:dyDescent="0.25">
      <c r="A324" s="2">
        <v>181</v>
      </c>
      <c r="B324" s="2">
        <v>2017</v>
      </c>
      <c r="C324" s="3" t="s">
        <v>13</v>
      </c>
      <c r="D324" s="2">
        <v>2</v>
      </c>
      <c r="E324" s="2">
        <v>2</v>
      </c>
      <c r="F324" s="2">
        <v>4</v>
      </c>
      <c r="G324" s="2">
        <v>26</v>
      </c>
      <c r="H324" s="4">
        <v>2516413</v>
      </c>
      <c r="I324" s="3">
        <v>6.5</v>
      </c>
    </row>
    <row r="325" spans="1:9" ht="20.100000000000001" customHeight="1" x14ac:dyDescent="0.25">
      <c r="A325" s="2">
        <v>244</v>
      </c>
      <c r="B325" s="2">
        <v>2017</v>
      </c>
      <c r="C325" s="3" t="s">
        <v>280</v>
      </c>
      <c r="D325" s="2">
        <v>2</v>
      </c>
      <c r="E325" s="2">
        <v>2</v>
      </c>
      <c r="F325" s="2">
        <v>4</v>
      </c>
      <c r="G325" s="2">
        <v>22</v>
      </c>
      <c r="H325" s="4">
        <v>2486575</v>
      </c>
      <c r="I325" s="3">
        <v>5.5</v>
      </c>
    </row>
    <row r="326" spans="1:9" ht="20.100000000000001" customHeight="1" x14ac:dyDescent="0.25">
      <c r="A326" s="2">
        <v>266</v>
      </c>
      <c r="B326" s="2">
        <v>2017</v>
      </c>
      <c r="C326" s="3" t="s">
        <v>388</v>
      </c>
      <c r="D326" s="2">
        <v>2</v>
      </c>
      <c r="E326" s="2">
        <v>2</v>
      </c>
      <c r="F326" s="2">
        <v>4</v>
      </c>
      <c r="G326" s="2">
        <v>21</v>
      </c>
      <c r="H326" s="4">
        <v>2466100</v>
      </c>
      <c r="I326" s="3">
        <v>5.25</v>
      </c>
    </row>
    <row r="327" spans="1:9" ht="20.100000000000001" customHeight="1" x14ac:dyDescent="0.25">
      <c r="A327" s="2">
        <v>194</v>
      </c>
      <c r="B327" s="2">
        <v>2017</v>
      </c>
      <c r="C327" s="3" t="s">
        <v>282</v>
      </c>
      <c r="D327" s="2">
        <v>2</v>
      </c>
      <c r="E327" s="2">
        <v>2</v>
      </c>
      <c r="F327" s="2">
        <v>4</v>
      </c>
      <c r="G327" s="2">
        <v>25</v>
      </c>
      <c r="H327" s="4">
        <v>2448075</v>
      </c>
      <c r="I327" s="3">
        <v>6.25</v>
      </c>
    </row>
    <row r="328" spans="1:9" ht="20.100000000000001" customHeight="1" x14ac:dyDescent="0.25">
      <c r="A328" s="2">
        <v>197</v>
      </c>
      <c r="B328" s="2">
        <v>2017</v>
      </c>
      <c r="C328" s="3" t="s">
        <v>283</v>
      </c>
      <c r="D328" s="2">
        <v>2</v>
      </c>
      <c r="E328" s="2">
        <v>2</v>
      </c>
      <c r="F328" s="2">
        <v>4</v>
      </c>
      <c r="G328" s="2">
        <v>25</v>
      </c>
      <c r="H328" s="4">
        <v>2447988</v>
      </c>
      <c r="I328" s="3">
        <v>6.25</v>
      </c>
    </row>
    <row r="329" spans="1:9" ht="20.100000000000001" customHeight="1" x14ac:dyDescent="0.25">
      <c r="A329" s="2">
        <v>295</v>
      </c>
      <c r="B329" s="2">
        <v>2017</v>
      </c>
      <c r="C329" s="3" t="s">
        <v>317</v>
      </c>
      <c r="D329" s="2">
        <v>1</v>
      </c>
      <c r="E329" s="2">
        <v>3</v>
      </c>
      <c r="F329" s="2">
        <v>4</v>
      </c>
      <c r="G329" s="2">
        <v>20</v>
      </c>
      <c r="H329" s="4">
        <v>2438188</v>
      </c>
      <c r="I329" s="3">
        <v>5</v>
      </c>
    </row>
    <row r="330" spans="1:9" ht="20.100000000000001" customHeight="1" x14ac:dyDescent="0.25">
      <c r="A330" s="2">
        <v>87</v>
      </c>
      <c r="B330" s="2">
        <v>2017</v>
      </c>
      <c r="C330" s="3" t="s">
        <v>285</v>
      </c>
      <c r="D330" s="2">
        <v>1</v>
      </c>
      <c r="E330" s="2">
        <v>1</v>
      </c>
      <c r="F330" s="2">
        <v>2</v>
      </c>
      <c r="G330" s="2">
        <v>22</v>
      </c>
      <c r="H330" s="4">
        <v>2422438</v>
      </c>
      <c r="I330" s="3">
        <v>11</v>
      </c>
    </row>
    <row r="331" spans="1:9" ht="20.100000000000001" customHeight="1" x14ac:dyDescent="0.25">
      <c r="A331" s="2">
        <v>239</v>
      </c>
      <c r="B331" s="2">
        <v>2017</v>
      </c>
      <c r="C331" s="3" t="s">
        <v>381</v>
      </c>
      <c r="D331" s="2">
        <v>2</v>
      </c>
      <c r="E331" s="2">
        <v>2</v>
      </c>
      <c r="F331" s="2">
        <v>4</v>
      </c>
      <c r="G331" s="2">
        <v>22</v>
      </c>
      <c r="H331" s="4">
        <v>2416050</v>
      </c>
      <c r="I331" s="3">
        <v>5.5</v>
      </c>
    </row>
    <row r="332" spans="1:9" ht="20.100000000000001" customHeight="1" x14ac:dyDescent="0.25">
      <c r="A332" s="2">
        <v>265</v>
      </c>
      <c r="B332" s="2">
        <v>2017</v>
      </c>
      <c r="C332" s="3" t="s">
        <v>286</v>
      </c>
      <c r="D332" s="2">
        <v>2</v>
      </c>
      <c r="E332" s="2">
        <v>2</v>
      </c>
      <c r="F332" s="2">
        <v>4</v>
      </c>
      <c r="G332" s="2">
        <v>21</v>
      </c>
      <c r="H332" s="4">
        <v>2375013</v>
      </c>
      <c r="I332" s="3">
        <v>5.25</v>
      </c>
    </row>
    <row r="333" spans="1:9" ht="20.100000000000001" customHeight="1" x14ac:dyDescent="0.25">
      <c r="A333" s="2">
        <v>211</v>
      </c>
      <c r="B333" s="2">
        <v>2017</v>
      </c>
      <c r="C333" s="3" t="s">
        <v>287</v>
      </c>
      <c r="D333" s="2">
        <v>2</v>
      </c>
      <c r="E333" s="2">
        <v>2</v>
      </c>
      <c r="F333" s="2">
        <v>4</v>
      </c>
      <c r="G333" s="2">
        <v>24</v>
      </c>
      <c r="H333" s="4">
        <v>2368713</v>
      </c>
      <c r="I333" s="3">
        <v>6</v>
      </c>
    </row>
    <row r="334" spans="1:9" ht="20.100000000000001" customHeight="1" x14ac:dyDescent="0.25">
      <c r="A334" s="2">
        <v>322</v>
      </c>
      <c r="B334" s="2">
        <v>2017</v>
      </c>
      <c r="C334" s="3" t="s">
        <v>288</v>
      </c>
      <c r="D334" s="2">
        <v>2</v>
      </c>
      <c r="E334" s="2">
        <v>2</v>
      </c>
      <c r="F334" s="2">
        <v>4</v>
      </c>
      <c r="G334" s="2">
        <v>19</v>
      </c>
      <c r="H334" s="4">
        <v>2357513</v>
      </c>
      <c r="I334" s="3">
        <v>4.75</v>
      </c>
    </row>
    <row r="335" spans="1:9" ht="20.100000000000001" customHeight="1" x14ac:dyDescent="0.25">
      <c r="A335" s="2">
        <v>98</v>
      </c>
      <c r="B335" s="2">
        <v>2017</v>
      </c>
      <c r="C335" s="3" t="s">
        <v>302</v>
      </c>
      <c r="D335" s="2">
        <v>1</v>
      </c>
      <c r="E335" s="2">
        <v>1</v>
      </c>
      <c r="F335" s="2">
        <v>2</v>
      </c>
      <c r="G335" s="2">
        <v>20</v>
      </c>
      <c r="H335" s="4">
        <v>2337300</v>
      </c>
      <c r="I335" s="3">
        <v>10</v>
      </c>
    </row>
    <row r="336" spans="1:9" ht="20.100000000000001" customHeight="1" x14ac:dyDescent="0.25">
      <c r="A336" s="2">
        <v>216</v>
      </c>
      <c r="B336" s="2">
        <v>2017</v>
      </c>
      <c r="C336" s="3" t="s">
        <v>291</v>
      </c>
      <c r="D336" s="2">
        <v>2</v>
      </c>
      <c r="E336" s="2">
        <v>2</v>
      </c>
      <c r="F336" s="2">
        <v>4</v>
      </c>
      <c r="G336" s="2">
        <v>23</v>
      </c>
      <c r="H336" s="4">
        <v>2335813</v>
      </c>
      <c r="I336" s="3">
        <v>5.75</v>
      </c>
    </row>
    <row r="337" spans="1:9" ht="20.100000000000001" customHeight="1" x14ac:dyDescent="0.25">
      <c r="A337" s="2">
        <v>246</v>
      </c>
      <c r="B337" s="2">
        <v>2017</v>
      </c>
      <c r="C337" s="3" t="s">
        <v>382</v>
      </c>
      <c r="D337" s="2">
        <v>2</v>
      </c>
      <c r="E337" s="2">
        <v>2</v>
      </c>
      <c r="F337" s="2">
        <v>4</v>
      </c>
      <c r="G337" s="2">
        <v>22</v>
      </c>
      <c r="H337" s="4">
        <v>2333275</v>
      </c>
      <c r="I337" s="3">
        <v>5.5</v>
      </c>
    </row>
    <row r="338" spans="1:9" ht="20.100000000000001" customHeight="1" x14ac:dyDescent="0.25">
      <c r="A338" s="2">
        <v>80</v>
      </c>
      <c r="B338" s="2">
        <v>2017</v>
      </c>
      <c r="C338" s="3" t="s">
        <v>289</v>
      </c>
      <c r="D338" s="2">
        <v>1</v>
      </c>
      <c r="E338" s="2">
        <v>1</v>
      </c>
      <c r="F338" s="2">
        <v>2</v>
      </c>
      <c r="G338" s="2">
        <v>23</v>
      </c>
      <c r="H338" s="4">
        <v>2267213</v>
      </c>
      <c r="I338" s="3">
        <v>11.5</v>
      </c>
    </row>
    <row r="339" spans="1:9" ht="20.100000000000001" customHeight="1" x14ac:dyDescent="0.25">
      <c r="A339" s="2">
        <v>272</v>
      </c>
      <c r="B339" s="2">
        <v>2017</v>
      </c>
      <c r="C339" s="3" t="s">
        <v>305</v>
      </c>
      <c r="D339" s="2">
        <v>2</v>
      </c>
      <c r="E339" s="2">
        <v>2</v>
      </c>
      <c r="F339" s="2">
        <v>4</v>
      </c>
      <c r="G339" s="2">
        <v>21</v>
      </c>
      <c r="H339" s="4">
        <v>2252600</v>
      </c>
      <c r="I339" s="3">
        <v>5.25</v>
      </c>
    </row>
    <row r="340" spans="1:9" ht="20.100000000000001" customHeight="1" x14ac:dyDescent="0.25">
      <c r="A340" s="2">
        <v>267</v>
      </c>
      <c r="B340" s="2">
        <v>2017</v>
      </c>
      <c r="C340" s="3" t="s">
        <v>290</v>
      </c>
      <c r="D340" s="2">
        <v>2</v>
      </c>
      <c r="E340" s="2">
        <v>2</v>
      </c>
      <c r="F340" s="2">
        <v>4</v>
      </c>
      <c r="G340" s="2">
        <v>21</v>
      </c>
      <c r="H340" s="4">
        <v>2233963</v>
      </c>
      <c r="I340" s="3">
        <v>5.25</v>
      </c>
    </row>
    <row r="341" spans="1:9" ht="20.100000000000001" customHeight="1" x14ac:dyDescent="0.25">
      <c r="A341" s="2">
        <v>346</v>
      </c>
      <c r="B341" s="2">
        <v>2017</v>
      </c>
      <c r="C341" s="3" t="s">
        <v>292</v>
      </c>
      <c r="D341" s="2">
        <v>2</v>
      </c>
      <c r="E341" s="2">
        <v>2</v>
      </c>
      <c r="F341" s="2">
        <v>4</v>
      </c>
      <c r="G341" s="2">
        <v>18</v>
      </c>
      <c r="H341" s="4">
        <v>2216638</v>
      </c>
      <c r="I341" s="3">
        <v>4.5</v>
      </c>
    </row>
    <row r="342" spans="1:9" ht="20.100000000000001" customHeight="1" x14ac:dyDescent="0.25">
      <c r="A342" s="2">
        <v>262</v>
      </c>
      <c r="B342" s="2">
        <v>2017</v>
      </c>
      <c r="C342" s="3" t="s">
        <v>293</v>
      </c>
      <c r="D342" s="2">
        <v>2</v>
      </c>
      <c r="E342" s="2">
        <v>2</v>
      </c>
      <c r="F342" s="2">
        <v>4</v>
      </c>
      <c r="G342" s="2">
        <v>21</v>
      </c>
      <c r="H342" s="4">
        <v>2214538</v>
      </c>
      <c r="I342" s="3">
        <v>5.25</v>
      </c>
    </row>
    <row r="343" spans="1:9" ht="20.100000000000001" customHeight="1" x14ac:dyDescent="0.25">
      <c r="A343" s="2">
        <v>291</v>
      </c>
      <c r="B343" s="2">
        <v>2017</v>
      </c>
      <c r="C343" s="3" t="s">
        <v>294</v>
      </c>
      <c r="D343" s="2">
        <v>2</v>
      </c>
      <c r="E343" s="2">
        <v>2</v>
      </c>
      <c r="F343" s="2">
        <v>4</v>
      </c>
      <c r="G343" s="2">
        <v>20</v>
      </c>
      <c r="H343" s="4">
        <v>2205175</v>
      </c>
      <c r="I343" s="3">
        <v>5</v>
      </c>
    </row>
    <row r="344" spans="1:9" ht="20.100000000000001" customHeight="1" x14ac:dyDescent="0.25">
      <c r="A344" s="2">
        <v>240</v>
      </c>
      <c r="B344" s="2">
        <v>2017</v>
      </c>
      <c r="C344" s="3" t="s">
        <v>295</v>
      </c>
      <c r="D344" s="2">
        <v>2</v>
      </c>
      <c r="E344" s="2">
        <v>2</v>
      </c>
      <c r="F344" s="2">
        <v>4</v>
      </c>
      <c r="G344" s="2">
        <v>22</v>
      </c>
      <c r="H344" s="4">
        <v>2203600</v>
      </c>
      <c r="I344" s="3">
        <v>5.5</v>
      </c>
    </row>
    <row r="345" spans="1:9" ht="20.100000000000001" customHeight="1" x14ac:dyDescent="0.25">
      <c r="A345" s="2">
        <v>269</v>
      </c>
      <c r="B345" s="2">
        <v>2017</v>
      </c>
      <c r="C345" s="3" t="s">
        <v>296</v>
      </c>
      <c r="D345" s="2">
        <v>2</v>
      </c>
      <c r="E345" s="2">
        <v>2</v>
      </c>
      <c r="F345" s="2">
        <v>4</v>
      </c>
      <c r="G345" s="2">
        <v>21</v>
      </c>
      <c r="H345" s="4">
        <v>2196250</v>
      </c>
      <c r="I345" s="3">
        <v>5.25</v>
      </c>
    </row>
    <row r="346" spans="1:9" ht="20.100000000000001" customHeight="1" x14ac:dyDescent="0.25">
      <c r="A346" s="2">
        <v>321</v>
      </c>
      <c r="B346" s="2">
        <v>2017</v>
      </c>
      <c r="C346" s="3" t="s">
        <v>297</v>
      </c>
      <c r="D346" s="2">
        <v>2</v>
      </c>
      <c r="E346" s="2">
        <v>2</v>
      </c>
      <c r="F346" s="2">
        <v>4</v>
      </c>
      <c r="G346" s="2">
        <v>19</v>
      </c>
      <c r="H346" s="4">
        <v>2168338</v>
      </c>
      <c r="I346" s="3">
        <v>4.75</v>
      </c>
    </row>
    <row r="347" spans="1:9" ht="20.100000000000001" customHeight="1" x14ac:dyDescent="0.25">
      <c r="A347" s="2">
        <v>320</v>
      </c>
      <c r="B347" s="2">
        <v>2017</v>
      </c>
      <c r="C347" s="3" t="s">
        <v>298</v>
      </c>
      <c r="D347" s="2">
        <v>2</v>
      </c>
      <c r="E347" s="2">
        <v>2</v>
      </c>
      <c r="F347" s="2">
        <v>4</v>
      </c>
      <c r="G347" s="2">
        <v>19</v>
      </c>
      <c r="H347" s="4">
        <v>2152588</v>
      </c>
      <c r="I347" s="3">
        <v>4.75</v>
      </c>
    </row>
    <row r="348" spans="1:9" ht="20.100000000000001" customHeight="1" x14ac:dyDescent="0.25">
      <c r="A348" s="2">
        <v>294</v>
      </c>
      <c r="B348" s="2">
        <v>2017</v>
      </c>
      <c r="C348" s="3" t="s">
        <v>391</v>
      </c>
      <c r="D348" s="2">
        <v>2</v>
      </c>
      <c r="E348" s="2">
        <v>2</v>
      </c>
      <c r="F348" s="2">
        <v>4</v>
      </c>
      <c r="G348" s="2">
        <v>20</v>
      </c>
      <c r="H348" s="4">
        <v>2146375</v>
      </c>
      <c r="I348" s="3">
        <v>5</v>
      </c>
    </row>
    <row r="349" spans="1:9" ht="20.100000000000001" customHeight="1" x14ac:dyDescent="0.25">
      <c r="A349" s="2">
        <v>104</v>
      </c>
      <c r="B349" s="2">
        <v>2017</v>
      </c>
      <c r="C349" s="3" t="s">
        <v>299</v>
      </c>
      <c r="D349" s="2">
        <v>1</v>
      </c>
      <c r="E349" s="2">
        <v>1</v>
      </c>
      <c r="F349" s="2">
        <v>2</v>
      </c>
      <c r="G349" s="2">
        <v>19</v>
      </c>
      <c r="H349" s="4">
        <v>2133250</v>
      </c>
      <c r="I349" s="3">
        <v>9.5</v>
      </c>
    </row>
    <row r="350" spans="1:9" ht="20.100000000000001" customHeight="1" x14ac:dyDescent="0.25">
      <c r="A350" s="2">
        <v>264</v>
      </c>
      <c r="B350" s="2">
        <v>2017</v>
      </c>
      <c r="C350" s="3" t="s">
        <v>300</v>
      </c>
      <c r="D350" s="2">
        <v>2</v>
      </c>
      <c r="E350" s="2">
        <v>2</v>
      </c>
      <c r="F350" s="2">
        <v>4</v>
      </c>
      <c r="G350" s="2">
        <v>21</v>
      </c>
      <c r="H350" s="4">
        <v>2115925</v>
      </c>
      <c r="I350" s="3">
        <v>5.25</v>
      </c>
    </row>
    <row r="351" spans="1:9" ht="20.100000000000001" customHeight="1" x14ac:dyDescent="0.25">
      <c r="A351" s="2">
        <v>270</v>
      </c>
      <c r="B351" s="2">
        <v>2017</v>
      </c>
      <c r="C351" s="3" t="s">
        <v>301</v>
      </c>
      <c r="D351" s="2">
        <v>2</v>
      </c>
      <c r="E351" s="2">
        <v>2</v>
      </c>
      <c r="F351" s="2">
        <v>4</v>
      </c>
      <c r="G351" s="2">
        <v>21</v>
      </c>
      <c r="H351" s="4">
        <v>2109188</v>
      </c>
      <c r="I351" s="3">
        <v>5.25</v>
      </c>
    </row>
    <row r="352" spans="1:9" ht="20.100000000000001" customHeight="1" x14ac:dyDescent="0.25">
      <c r="A352" s="2">
        <v>296</v>
      </c>
      <c r="B352" s="2">
        <v>2017</v>
      </c>
      <c r="C352" s="3" t="s">
        <v>392</v>
      </c>
      <c r="D352" s="2">
        <v>2</v>
      </c>
      <c r="E352" s="2">
        <v>2</v>
      </c>
      <c r="F352" s="2">
        <v>4</v>
      </c>
      <c r="G352" s="2">
        <v>20</v>
      </c>
      <c r="H352" s="4">
        <v>2107963</v>
      </c>
      <c r="I352" s="3">
        <v>5</v>
      </c>
    </row>
    <row r="353" spans="1:9" ht="20.100000000000001" customHeight="1" x14ac:dyDescent="0.25">
      <c r="A353" s="2">
        <v>299</v>
      </c>
      <c r="B353" s="2">
        <v>2017</v>
      </c>
      <c r="C353" s="3" t="s">
        <v>322</v>
      </c>
      <c r="D353" s="2">
        <v>1</v>
      </c>
      <c r="E353" s="2">
        <v>1</v>
      </c>
      <c r="F353" s="2">
        <v>2</v>
      </c>
      <c r="G353" s="2">
        <v>10</v>
      </c>
      <c r="H353" s="4">
        <v>2090025</v>
      </c>
      <c r="I353" s="3">
        <v>5</v>
      </c>
    </row>
    <row r="354" spans="1:9" ht="20.100000000000001" customHeight="1" x14ac:dyDescent="0.25">
      <c r="A354" s="2">
        <v>105</v>
      </c>
      <c r="B354" s="2">
        <v>2017</v>
      </c>
      <c r="C354" s="3" t="s">
        <v>303</v>
      </c>
      <c r="D354" s="2">
        <v>1</v>
      </c>
      <c r="E354" s="2">
        <v>1</v>
      </c>
      <c r="F354" s="2">
        <v>2</v>
      </c>
      <c r="G354" s="2">
        <v>19</v>
      </c>
      <c r="H354" s="4">
        <v>2076550</v>
      </c>
      <c r="I354" s="3">
        <v>9.5</v>
      </c>
    </row>
    <row r="355" spans="1:9" ht="20.100000000000001" customHeight="1" x14ac:dyDescent="0.25">
      <c r="A355" s="2">
        <v>271</v>
      </c>
      <c r="B355" s="2">
        <v>2017</v>
      </c>
      <c r="C355" s="3" t="s">
        <v>304</v>
      </c>
      <c r="D355" s="2">
        <v>2</v>
      </c>
      <c r="E355" s="2">
        <v>2</v>
      </c>
      <c r="F355" s="2">
        <v>4</v>
      </c>
      <c r="G355" s="2">
        <v>21</v>
      </c>
      <c r="H355" s="4">
        <v>2064563</v>
      </c>
      <c r="I355" s="3">
        <v>5.25</v>
      </c>
    </row>
    <row r="356" spans="1:9" ht="20.100000000000001" customHeight="1" x14ac:dyDescent="0.25">
      <c r="A356" s="2">
        <v>345</v>
      </c>
      <c r="B356" s="2">
        <v>2017</v>
      </c>
      <c r="C356" s="3" t="s">
        <v>401</v>
      </c>
      <c r="D356" s="2">
        <v>2</v>
      </c>
      <c r="E356" s="2">
        <v>2</v>
      </c>
      <c r="F356" s="2">
        <v>4</v>
      </c>
      <c r="G356" s="2">
        <v>18</v>
      </c>
      <c r="H356" s="4">
        <v>2060450</v>
      </c>
      <c r="I356" s="3">
        <v>4.5</v>
      </c>
    </row>
    <row r="357" spans="1:9" ht="20.100000000000001" customHeight="1" x14ac:dyDescent="0.25">
      <c r="A357" s="2">
        <v>268</v>
      </c>
      <c r="B357" s="2">
        <v>2017</v>
      </c>
      <c r="C357" s="3" t="s">
        <v>306</v>
      </c>
      <c r="D357" s="2">
        <v>2</v>
      </c>
      <c r="E357" s="2">
        <v>2</v>
      </c>
      <c r="F357" s="2">
        <v>4</v>
      </c>
      <c r="G357" s="2">
        <v>21</v>
      </c>
      <c r="H357" s="4">
        <v>2058175</v>
      </c>
      <c r="I357" s="3">
        <v>5.25</v>
      </c>
    </row>
    <row r="358" spans="1:9" ht="20.100000000000001" customHeight="1" x14ac:dyDescent="0.25">
      <c r="A358" s="2">
        <v>420</v>
      </c>
      <c r="B358" s="2">
        <v>2017</v>
      </c>
      <c r="C358" s="3" t="s">
        <v>307</v>
      </c>
      <c r="D358" s="2">
        <v>2</v>
      </c>
      <c r="E358" s="2">
        <v>2</v>
      </c>
      <c r="F358" s="2">
        <v>4</v>
      </c>
      <c r="G358" s="2">
        <v>16</v>
      </c>
      <c r="H358" s="4">
        <v>2055725</v>
      </c>
      <c r="I358" s="3">
        <v>4</v>
      </c>
    </row>
    <row r="359" spans="1:9" ht="20.100000000000001" customHeight="1" x14ac:dyDescent="0.25">
      <c r="A359" s="2">
        <v>263</v>
      </c>
      <c r="B359" s="2">
        <v>2017</v>
      </c>
      <c r="C359" s="3" t="s">
        <v>308</v>
      </c>
      <c r="D359" s="2">
        <v>2</v>
      </c>
      <c r="E359" s="2">
        <v>2</v>
      </c>
      <c r="F359" s="2">
        <v>4</v>
      </c>
      <c r="G359" s="2">
        <v>21</v>
      </c>
      <c r="H359" s="4">
        <v>2051963</v>
      </c>
      <c r="I359" s="3">
        <v>5.25</v>
      </c>
    </row>
    <row r="360" spans="1:9" ht="20.100000000000001" customHeight="1" x14ac:dyDescent="0.25">
      <c r="A360" s="2">
        <v>92</v>
      </c>
      <c r="B360" s="2">
        <v>2017</v>
      </c>
      <c r="C360" s="3" t="s">
        <v>354</v>
      </c>
      <c r="D360" s="2">
        <v>1</v>
      </c>
      <c r="E360" s="2">
        <v>1</v>
      </c>
      <c r="F360" s="2">
        <v>2</v>
      </c>
      <c r="G360" s="2">
        <v>21</v>
      </c>
      <c r="H360" s="4">
        <v>2042513</v>
      </c>
      <c r="I360" s="3">
        <v>10.5</v>
      </c>
    </row>
    <row r="361" spans="1:9" ht="20.100000000000001" customHeight="1" x14ac:dyDescent="0.25">
      <c r="A361" s="2">
        <v>107</v>
      </c>
      <c r="B361" s="2">
        <v>2017</v>
      </c>
      <c r="C361" s="3" t="s">
        <v>309</v>
      </c>
      <c r="D361" s="2">
        <v>1</v>
      </c>
      <c r="E361" s="2">
        <v>1</v>
      </c>
      <c r="F361" s="2">
        <v>2</v>
      </c>
      <c r="G361" s="2">
        <v>19</v>
      </c>
      <c r="H361" s="4">
        <v>2034900</v>
      </c>
      <c r="I361" s="3">
        <v>9.5</v>
      </c>
    </row>
    <row r="362" spans="1:9" ht="20.100000000000001" customHeight="1" x14ac:dyDescent="0.25">
      <c r="A362" s="2">
        <v>115</v>
      </c>
      <c r="B362" s="2">
        <v>2017</v>
      </c>
      <c r="C362" s="3" t="s">
        <v>357</v>
      </c>
      <c r="D362" s="2">
        <v>1</v>
      </c>
      <c r="E362" s="2">
        <v>1</v>
      </c>
      <c r="F362" s="2">
        <v>2</v>
      </c>
      <c r="G362" s="2">
        <v>18</v>
      </c>
      <c r="H362" s="4">
        <v>2028075</v>
      </c>
      <c r="I362" s="3">
        <v>9</v>
      </c>
    </row>
    <row r="363" spans="1:9" ht="20.100000000000001" customHeight="1" x14ac:dyDescent="0.25">
      <c r="A363" s="2">
        <v>380</v>
      </c>
      <c r="B363" s="2">
        <v>2017</v>
      </c>
      <c r="C363" s="3" t="s">
        <v>310</v>
      </c>
      <c r="D363" s="2">
        <v>2</v>
      </c>
      <c r="E363" s="2">
        <v>2</v>
      </c>
      <c r="F363" s="2">
        <v>4</v>
      </c>
      <c r="G363" s="2">
        <v>17</v>
      </c>
      <c r="H363" s="4">
        <v>2009000</v>
      </c>
      <c r="I363" s="3">
        <v>4.25</v>
      </c>
    </row>
    <row r="364" spans="1:9" ht="20.100000000000001" customHeight="1" x14ac:dyDescent="0.25">
      <c r="A364" s="2">
        <v>106</v>
      </c>
      <c r="B364" s="2">
        <v>2017</v>
      </c>
      <c r="C364" s="3" t="s">
        <v>319</v>
      </c>
      <c r="D364" s="2">
        <v>1</v>
      </c>
      <c r="E364" s="2">
        <v>1</v>
      </c>
      <c r="F364" s="2">
        <v>2</v>
      </c>
      <c r="G364" s="2">
        <v>19</v>
      </c>
      <c r="H364" s="4">
        <v>2005938</v>
      </c>
      <c r="I364" s="3">
        <v>9.5</v>
      </c>
    </row>
    <row r="365" spans="1:9" ht="20.100000000000001" customHeight="1" x14ac:dyDescent="0.25">
      <c r="A365" s="2">
        <v>292</v>
      </c>
      <c r="B365" s="2">
        <v>2017</v>
      </c>
      <c r="C365" s="3" t="s">
        <v>311</v>
      </c>
      <c r="D365" s="2">
        <v>2</v>
      </c>
      <c r="E365" s="2">
        <v>2</v>
      </c>
      <c r="F365" s="2">
        <v>4</v>
      </c>
      <c r="G365" s="2">
        <v>20</v>
      </c>
      <c r="H365" s="4">
        <v>1985288</v>
      </c>
      <c r="I365" s="3">
        <v>5</v>
      </c>
    </row>
    <row r="366" spans="1:9" ht="20.100000000000001" customHeight="1" x14ac:dyDescent="0.25">
      <c r="A366" s="2">
        <v>297</v>
      </c>
      <c r="B366" s="2">
        <v>2017</v>
      </c>
      <c r="C366" s="3" t="s">
        <v>393</v>
      </c>
      <c r="D366" s="2">
        <v>2</v>
      </c>
      <c r="E366" s="2">
        <v>2</v>
      </c>
      <c r="F366" s="2">
        <v>4</v>
      </c>
      <c r="G366" s="2">
        <v>20</v>
      </c>
      <c r="H366" s="4">
        <v>1983625</v>
      </c>
      <c r="I366" s="3">
        <v>5</v>
      </c>
    </row>
    <row r="367" spans="1:9" ht="20.100000000000001" customHeight="1" x14ac:dyDescent="0.25">
      <c r="A367" s="2">
        <v>376</v>
      </c>
      <c r="B367" s="2">
        <v>2017</v>
      </c>
      <c r="C367" s="3" t="s">
        <v>312</v>
      </c>
      <c r="D367" s="2">
        <v>2</v>
      </c>
      <c r="E367" s="2">
        <v>2</v>
      </c>
      <c r="F367" s="2">
        <v>4</v>
      </c>
      <c r="G367" s="2">
        <v>17</v>
      </c>
      <c r="H367" s="4">
        <v>1980825</v>
      </c>
      <c r="I367" s="3">
        <v>4.25</v>
      </c>
    </row>
    <row r="368" spans="1:9" ht="20.100000000000001" customHeight="1" x14ac:dyDescent="0.25">
      <c r="A368" s="2">
        <v>377</v>
      </c>
      <c r="B368" s="2">
        <v>2017</v>
      </c>
      <c r="C368" s="3" t="s">
        <v>313</v>
      </c>
      <c r="D368" s="2">
        <v>2</v>
      </c>
      <c r="E368" s="2">
        <v>2</v>
      </c>
      <c r="F368" s="2">
        <v>4</v>
      </c>
      <c r="G368" s="2">
        <v>17</v>
      </c>
      <c r="H368" s="4">
        <v>1977850</v>
      </c>
      <c r="I368" s="3">
        <v>4.25</v>
      </c>
    </row>
    <row r="369" spans="1:9" ht="20.100000000000001" customHeight="1" x14ac:dyDescent="0.25">
      <c r="A369" s="2">
        <v>245</v>
      </c>
      <c r="B369" s="2">
        <v>2017</v>
      </c>
      <c r="C369" s="3" t="s">
        <v>314</v>
      </c>
      <c r="D369" s="2">
        <v>2</v>
      </c>
      <c r="E369" s="2">
        <v>2</v>
      </c>
      <c r="F369" s="2">
        <v>4</v>
      </c>
      <c r="G369" s="2">
        <v>22</v>
      </c>
      <c r="H369" s="4">
        <v>1966300</v>
      </c>
      <c r="I369" s="3">
        <v>5.5</v>
      </c>
    </row>
    <row r="370" spans="1:9" ht="20.100000000000001" customHeight="1" x14ac:dyDescent="0.25">
      <c r="A370" s="2">
        <v>372</v>
      </c>
      <c r="B370" s="2">
        <v>2017</v>
      </c>
      <c r="C370" s="3" t="s">
        <v>411</v>
      </c>
      <c r="D370" s="2">
        <v>2</v>
      </c>
      <c r="E370" s="2">
        <v>2</v>
      </c>
      <c r="F370" s="2">
        <v>4</v>
      </c>
      <c r="G370" s="2">
        <v>17</v>
      </c>
      <c r="H370" s="4">
        <v>1965600</v>
      </c>
      <c r="I370" s="3">
        <v>4.25</v>
      </c>
    </row>
    <row r="371" spans="1:9" ht="20.100000000000001" customHeight="1" x14ac:dyDescent="0.25">
      <c r="A371" s="2">
        <v>348</v>
      </c>
      <c r="B371" s="2">
        <v>2017</v>
      </c>
      <c r="C371" s="3" t="s">
        <v>402</v>
      </c>
      <c r="D371" s="2">
        <v>2</v>
      </c>
      <c r="E371" s="2">
        <v>2</v>
      </c>
      <c r="F371" s="2">
        <v>4</v>
      </c>
      <c r="G371" s="2">
        <v>18</v>
      </c>
      <c r="H371" s="4">
        <v>1941275</v>
      </c>
      <c r="I371" s="3">
        <v>4.5</v>
      </c>
    </row>
    <row r="372" spans="1:9" ht="20.100000000000001" customHeight="1" x14ac:dyDescent="0.25">
      <c r="A372" s="2">
        <v>293</v>
      </c>
      <c r="B372" s="2">
        <v>2017</v>
      </c>
      <c r="C372" s="3" t="s">
        <v>315</v>
      </c>
      <c r="D372" s="2">
        <v>2</v>
      </c>
      <c r="E372" s="2">
        <v>2</v>
      </c>
      <c r="F372" s="2">
        <v>4</v>
      </c>
      <c r="G372" s="2">
        <v>20</v>
      </c>
      <c r="H372" s="4">
        <v>1929550</v>
      </c>
      <c r="I372" s="3">
        <v>5</v>
      </c>
    </row>
    <row r="373" spans="1:9" ht="20.100000000000001" customHeight="1" x14ac:dyDescent="0.25">
      <c r="A373" s="2">
        <v>373</v>
      </c>
      <c r="B373" s="2">
        <v>2017</v>
      </c>
      <c r="C373" s="3" t="s">
        <v>412</v>
      </c>
      <c r="D373" s="2">
        <v>2</v>
      </c>
      <c r="E373" s="2">
        <v>2</v>
      </c>
      <c r="F373" s="2">
        <v>4</v>
      </c>
      <c r="G373" s="2">
        <v>17</v>
      </c>
      <c r="H373" s="4">
        <v>1928500</v>
      </c>
      <c r="I373" s="3">
        <v>4.25</v>
      </c>
    </row>
    <row r="374" spans="1:9" ht="20.100000000000001" customHeight="1" x14ac:dyDescent="0.25">
      <c r="A374" s="2">
        <v>343</v>
      </c>
      <c r="B374" s="2">
        <v>2017</v>
      </c>
      <c r="C374" s="3" t="s">
        <v>316</v>
      </c>
      <c r="D374" s="2">
        <v>2</v>
      </c>
      <c r="E374" s="2">
        <v>2</v>
      </c>
      <c r="F374" s="2">
        <v>4</v>
      </c>
      <c r="G374" s="2">
        <v>18</v>
      </c>
      <c r="H374" s="4">
        <v>1921150</v>
      </c>
      <c r="I374" s="3">
        <v>4.5</v>
      </c>
    </row>
    <row r="375" spans="1:9" ht="20.100000000000001" customHeight="1" x14ac:dyDescent="0.25">
      <c r="A375" s="2">
        <v>347</v>
      </c>
      <c r="B375" s="2">
        <v>2017</v>
      </c>
      <c r="C375" s="3" t="s">
        <v>325</v>
      </c>
      <c r="D375" s="2">
        <v>2</v>
      </c>
      <c r="E375" s="2">
        <v>2</v>
      </c>
      <c r="F375" s="2">
        <v>4</v>
      </c>
      <c r="G375" s="2">
        <v>18</v>
      </c>
      <c r="H375" s="4">
        <v>1905925</v>
      </c>
      <c r="I375" s="3">
        <v>4.5</v>
      </c>
    </row>
    <row r="376" spans="1:9" ht="20.100000000000001" customHeight="1" x14ac:dyDescent="0.25">
      <c r="A376" s="2">
        <v>323</v>
      </c>
      <c r="B376" s="2">
        <v>2017</v>
      </c>
      <c r="C376" s="3" t="s">
        <v>4</v>
      </c>
      <c r="D376" s="2">
        <v>2</v>
      </c>
      <c r="E376" s="2">
        <v>2</v>
      </c>
      <c r="F376" s="2">
        <v>4</v>
      </c>
      <c r="G376" s="2">
        <v>19</v>
      </c>
      <c r="H376" s="4">
        <v>1890963</v>
      </c>
      <c r="I376" s="3">
        <v>4.75</v>
      </c>
    </row>
    <row r="377" spans="1:9" ht="20.100000000000001" customHeight="1" x14ac:dyDescent="0.25">
      <c r="A377" s="2">
        <v>290</v>
      </c>
      <c r="B377" s="2">
        <v>2017</v>
      </c>
      <c r="C377" s="3" t="s">
        <v>318</v>
      </c>
      <c r="D377" s="2">
        <v>2</v>
      </c>
      <c r="E377" s="2">
        <v>2</v>
      </c>
      <c r="F377" s="2">
        <v>4</v>
      </c>
      <c r="G377" s="2">
        <v>20</v>
      </c>
      <c r="H377" s="4">
        <v>1871100</v>
      </c>
      <c r="I377" s="3">
        <v>5</v>
      </c>
    </row>
    <row r="378" spans="1:9" ht="20.100000000000001" customHeight="1" x14ac:dyDescent="0.25">
      <c r="A378" s="2">
        <v>413</v>
      </c>
      <c r="B378" s="2">
        <v>2017</v>
      </c>
      <c r="C378" s="3" t="s">
        <v>320</v>
      </c>
      <c r="D378" s="2">
        <v>2</v>
      </c>
      <c r="E378" s="2">
        <v>2</v>
      </c>
      <c r="F378" s="2">
        <v>4</v>
      </c>
      <c r="G378" s="2">
        <v>16</v>
      </c>
      <c r="H378" s="4">
        <v>1838375</v>
      </c>
      <c r="I378" s="3">
        <v>4</v>
      </c>
    </row>
    <row r="379" spans="1:9" ht="20.100000000000001" customHeight="1" x14ac:dyDescent="0.25">
      <c r="A379" s="2">
        <v>375</v>
      </c>
      <c r="B379" s="2">
        <v>2017</v>
      </c>
      <c r="C379" s="3" t="s">
        <v>413</v>
      </c>
      <c r="D379" s="2">
        <v>2</v>
      </c>
      <c r="E379" s="2">
        <v>2</v>
      </c>
      <c r="F379" s="2">
        <v>4</v>
      </c>
      <c r="G379" s="2">
        <v>17</v>
      </c>
      <c r="H379" s="4">
        <v>1833125</v>
      </c>
      <c r="I379" s="3">
        <v>4.25</v>
      </c>
    </row>
    <row r="380" spans="1:9" ht="20.100000000000001" customHeight="1" x14ac:dyDescent="0.25">
      <c r="A380" s="2">
        <v>417</v>
      </c>
      <c r="B380" s="2">
        <v>2017</v>
      </c>
      <c r="C380" s="3" t="s">
        <v>321</v>
      </c>
      <c r="D380" s="2">
        <v>2</v>
      </c>
      <c r="E380" s="2">
        <v>2</v>
      </c>
      <c r="F380" s="2">
        <v>4</v>
      </c>
      <c r="G380" s="2">
        <v>16</v>
      </c>
      <c r="H380" s="4">
        <v>1821488</v>
      </c>
      <c r="I380" s="3">
        <v>4</v>
      </c>
    </row>
    <row r="381" spans="1:9" ht="20.100000000000001" customHeight="1" x14ac:dyDescent="0.25">
      <c r="A381" s="2">
        <v>344</v>
      </c>
      <c r="B381" s="2">
        <v>2017</v>
      </c>
      <c r="C381" s="3" t="s">
        <v>329</v>
      </c>
      <c r="D381" s="2">
        <v>2</v>
      </c>
      <c r="E381" s="2">
        <v>2</v>
      </c>
      <c r="F381" s="2">
        <v>4</v>
      </c>
      <c r="G381" s="2">
        <v>18</v>
      </c>
      <c r="H381" s="4">
        <v>1811775</v>
      </c>
      <c r="I381" s="3">
        <v>4.5</v>
      </c>
    </row>
    <row r="382" spans="1:9" ht="20.100000000000001" customHeight="1" x14ac:dyDescent="0.25">
      <c r="A382" s="2">
        <v>129</v>
      </c>
      <c r="B382" s="2">
        <v>2017</v>
      </c>
      <c r="C382" s="3" t="s">
        <v>360</v>
      </c>
      <c r="D382" s="2">
        <v>1</v>
      </c>
      <c r="E382" s="2">
        <v>1</v>
      </c>
      <c r="F382" s="2">
        <v>2</v>
      </c>
      <c r="G382" s="2">
        <v>16</v>
      </c>
      <c r="H382" s="4">
        <v>1805825</v>
      </c>
      <c r="I382" s="3">
        <v>8</v>
      </c>
    </row>
    <row r="383" spans="1:9" ht="20.100000000000001" customHeight="1" x14ac:dyDescent="0.25">
      <c r="A383" s="2">
        <v>412</v>
      </c>
      <c r="B383" s="2">
        <v>2017</v>
      </c>
      <c r="C383" s="3" t="s">
        <v>323</v>
      </c>
      <c r="D383" s="2">
        <v>2</v>
      </c>
      <c r="E383" s="2">
        <v>2</v>
      </c>
      <c r="F383" s="2">
        <v>4</v>
      </c>
      <c r="G383" s="2">
        <v>16</v>
      </c>
      <c r="H383" s="4">
        <v>1788588</v>
      </c>
      <c r="I383" s="3">
        <v>4</v>
      </c>
    </row>
    <row r="384" spans="1:9" ht="20.100000000000001" customHeight="1" x14ac:dyDescent="0.25">
      <c r="A384" s="2">
        <v>324</v>
      </c>
      <c r="B384" s="2">
        <v>2017</v>
      </c>
      <c r="C384" s="3" t="s">
        <v>324</v>
      </c>
      <c r="D384" s="2">
        <v>2</v>
      </c>
      <c r="E384" s="2">
        <v>2</v>
      </c>
      <c r="F384" s="2">
        <v>4</v>
      </c>
      <c r="G384" s="2">
        <v>19</v>
      </c>
      <c r="H384" s="4">
        <v>1787800</v>
      </c>
      <c r="I384" s="3">
        <v>4.75</v>
      </c>
    </row>
    <row r="385" spans="1:9" ht="20.100000000000001" customHeight="1" x14ac:dyDescent="0.25">
      <c r="A385" s="2">
        <v>342</v>
      </c>
      <c r="B385" s="2">
        <v>2017</v>
      </c>
      <c r="C385" s="3" t="s">
        <v>400</v>
      </c>
      <c r="D385" s="2">
        <v>2</v>
      </c>
      <c r="E385" s="2">
        <v>2</v>
      </c>
      <c r="F385" s="2">
        <v>4</v>
      </c>
      <c r="G385" s="2">
        <v>18</v>
      </c>
      <c r="H385" s="4">
        <v>1770038</v>
      </c>
      <c r="I385" s="3">
        <v>4.5</v>
      </c>
    </row>
    <row r="386" spans="1:9" ht="20.100000000000001" customHeight="1" x14ac:dyDescent="0.25">
      <c r="A386" s="2">
        <v>325</v>
      </c>
      <c r="B386" s="2">
        <v>2017</v>
      </c>
      <c r="C386" s="3" t="s">
        <v>326</v>
      </c>
      <c r="D386" s="2">
        <v>2</v>
      </c>
      <c r="E386" s="2">
        <v>2</v>
      </c>
      <c r="F386" s="2">
        <v>4</v>
      </c>
      <c r="G386" s="2">
        <v>19</v>
      </c>
      <c r="H386" s="4">
        <v>1756650</v>
      </c>
      <c r="I386" s="3">
        <v>4.75</v>
      </c>
    </row>
    <row r="387" spans="1:9" ht="20.100000000000001" customHeight="1" x14ac:dyDescent="0.25">
      <c r="A387" s="2">
        <v>374</v>
      </c>
      <c r="B387" s="2">
        <v>2017</v>
      </c>
      <c r="C387" s="3" t="s">
        <v>327</v>
      </c>
      <c r="D387" s="2">
        <v>2</v>
      </c>
      <c r="E387" s="2">
        <v>2</v>
      </c>
      <c r="F387" s="2">
        <v>4</v>
      </c>
      <c r="G387" s="2">
        <v>17</v>
      </c>
      <c r="H387" s="4">
        <v>1751575</v>
      </c>
      <c r="I387" s="3">
        <v>4.25</v>
      </c>
    </row>
    <row r="388" spans="1:9" ht="20.100000000000001" customHeight="1" x14ac:dyDescent="0.25">
      <c r="A388" s="2">
        <v>381</v>
      </c>
      <c r="B388" s="2">
        <v>2017</v>
      </c>
      <c r="C388" s="3" t="s">
        <v>328</v>
      </c>
      <c r="D388" s="2">
        <v>2</v>
      </c>
      <c r="E388" s="2">
        <v>2</v>
      </c>
      <c r="F388" s="2">
        <v>4</v>
      </c>
      <c r="G388" s="2">
        <v>17</v>
      </c>
      <c r="H388" s="4">
        <v>1748075</v>
      </c>
      <c r="I388" s="3">
        <v>4.25</v>
      </c>
    </row>
    <row r="389" spans="1:9" ht="20.100000000000001" customHeight="1" x14ac:dyDescent="0.25">
      <c r="A389" s="2">
        <v>143</v>
      </c>
      <c r="B389" s="2">
        <v>2017</v>
      </c>
      <c r="C389" s="3" t="s">
        <v>337</v>
      </c>
      <c r="D389" s="2">
        <v>1</v>
      </c>
      <c r="E389" s="2">
        <v>1</v>
      </c>
      <c r="F389" s="2">
        <v>2</v>
      </c>
      <c r="G389" s="2">
        <v>15</v>
      </c>
      <c r="H389" s="4">
        <v>1716575</v>
      </c>
      <c r="I389" s="3">
        <v>7.5</v>
      </c>
    </row>
    <row r="390" spans="1:9" ht="20.100000000000001" customHeight="1" x14ac:dyDescent="0.25">
      <c r="A390" s="2">
        <v>419</v>
      </c>
      <c r="B390" s="2">
        <v>2017</v>
      </c>
      <c r="C390" s="3" t="s">
        <v>419</v>
      </c>
      <c r="D390" s="2">
        <v>2</v>
      </c>
      <c r="E390" s="2">
        <v>2</v>
      </c>
      <c r="F390" s="2">
        <v>4</v>
      </c>
      <c r="G390" s="2">
        <v>16</v>
      </c>
      <c r="H390" s="4">
        <v>1710275</v>
      </c>
      <c r="I390" s="3">
        <v>4</v>
      </c>
    </row>
    <row r="391" spans="1:9" ht="20.100000000000001" customHeight="1" x14ac:dyDescent="0.25">
      <c r="A391" s="2">
        <v>416</v>
      </c>
      <c r="B391" s="2">
        <v>2017</v>
      </c>
      <c r="C391" s="3" t="s">
        <v>418</v>
      </c>
      <c r="D391" s="2">
        <v>2</v>
      </c>
      <c r="E391" s="2">
        <v>2</v>
      </c>
      <c r="F391" s="2">
        <v>4</v>
      </c>
      <c r="G391" s="2">
        <v>16</v>
      </c>
      <c r="H391" s="4">
        <v>1698813</v>
      </c>
      <c r="I391" s="3">
        <v>4</v>
      </c>
    </row>
    <row r="392" spans="1:9" ht="20.100000000000001" customHeight="1" x14ac:dyDescent="0.25">
      <c r="A392" s="2">
        <v>421</v>
      </c>
      <c r="B392" s="2">
        <v>2017</v>
      </c>
      <c r="C392" s="3" t="s">
        <v>330</v>
      </c>
      <c r="D392" s="2">
        <v>2</v>
      </c>
      <c r="E392" s="2">
        <v>2</v>
      </c>
      <c r="F392" s="2">
        <v>4</v>
      </c>
      <c r="G392" s="2">
        <v>16</v>
      </c>
      <c r="H392" s="4">
        <v>1687438</v>
      </c>
      <c r="I392" s="3">
        <v>4</v>
      </c>
    </row>
    <row r="393" spans="1:9" ht="20.100000000000001" customHeight="1" x14ac:dyDescent="0.25">
      <c r="A393" s="2">
        <v>371</v>
      </c>
      <c r="B393" s="2">
        <v>2017</v>
      </c>
      <c r="C393" s="3" t="s">
        <v>331</v>
      </c>
      <c r="D393" s="2">
        <v>2</v>
      </c>
      <c r="E393" s="2">
        <v>2</v>
      </c>
      <c r="F393" s="2">
        <v>4</v>
      </c>
      <c r="G393" s="2">
        <v>17</v>
      </c>
      <c r="H393" s="4">
        <v>1677725</v>
      </c>
      <c r="I393" s="3">
        <v>4.25</v>
      </c>
    </row>
    <row r="394" spans="1:9" ht="20.100000000000001" customHeight="1" x14ac:dyDescent="0.25">
      <c r="A394" s="2">
        <v>410</v>
      </c>
      <c r="B394" s="2">
        <v>2017</v>
      </c>
      <c r="C394" s="3" t="s">
        <v>332</v>
      </c>
      <c r="D394" s="2">
        <v>2</v>
      </c>
      <c r="E394" s="2">
        <v>2</v>
      </c>
      <c r="F394" s="2">
        <v>4</v>
      </c>
      <c r="G394" s="2">
        <v>16</v>
      </c>
      <c r="H394" s="4">
        <v>1674138</v>
      </c>
      <c r="I394" s="3">
        <v>4</v>
      </c>
    </row>
    <row r="395" spans="1:9" ht="20.100000000000001" customHeight="1" x14ac:dyDescent="0.25">
      <c r="A395" s="2">
        <v>378</v>
      </c>
      <c r="B395" s="2">
        <v>2017</v>
      </c>
      <c r="C395" s="3" t="s">
        <v>333</v>
      </c>
      <c r="D395" s="2">
        <v>2</v>
      </c>
      <c r="E395" s="2">
        <v>2</v>
      </c>
      <c r="F395" s="2">
        <v>4</v>
      </c>
      <c r="G395" s="2">
        <v>17</v>
      </c>
      <c r="H395" s="4">
        <v>1667400</v>
      </c>
      <c r="I395" s="3">
        <v>4.25</v>
      </c>
    </row>
    <row r="396" spans="1:9" ht="20.100000000000001" customHeight="1" x14ac:dyDescent="0.25">
      <c r="A396" s="2">
        <v>185</v>
      </c>
      <c r="B396" s="2">
        <v>2017</v>
      </c>
      <c r="C396" s="3" t="s">
        <v>334</v>
      </c>
      <c r="D396" s="2">
        <v>1</v>
      </c>
      <c r="E396" s="2">
        <v>1</v>
      </c>
      <c r="F396" s="2">
        <v>2</v>
      </c>
      <c r="G396" s="2">
        <v>13</v>
      </c>
      <c r="H396" s="4">
        <v>1663638</v>
      </c>
      <c r="I396" s="3">
        <v>6.5</v>
      </c>
    </row>
    <row r="397" spans="1:9" ht="20.100000000000001" customHeight="1" x14ac:dyDescent="0.25">
      <c r="A397" s="2">
        <v>61</v>
      </c>
      <c r="B397" s="2">
        <v>2017</v>
      </c>
      <c r="C397" s="3" t="s">
        <v>335</v>
      </c>
      <c r="D397" s="2">
        <v>1</v>
      </c>
      <c r="E397" s="2">
        <v>0</v>
      </c>
      <c r="F397" s="2">
        <v>1</v>
      </c>
      <c r="G397" s="2">
        <v>16</v>
      </c>
      <c r="H397" s="4">
        <v>1653838</v>
      </c>
      <c r="I397" s="3">
        <v>16</v>
      </c>
    </row>
    <row r="398" spans="1:9" ht="20.100000000000001" customHeight="1" x14ac:dyDescent="0.25">
      <c r="A398" s="2">
        <v>379</v>
      </c>
      <c r="B398" s="2">
        <v>2017</v>
      </c>
      <c r="C398" s="3" t="s">
        <v>414</v>
      </c>
      <c r="D398" s="2">
        <v>2</v>
      </c>
      <c r="E398" s="2">
        <v>2</v>
      </c>
      <c r="F398" s="2">
        <v>4</v>
      </c>
      <c r="G398" s="2">
        <v>17</v>
      </c>
      <c r="H398" s="4">
        <v>1648150</v>
      </c>
      <c r="I398" s="3">
        <v>4.25</v>
      </c>
    </row>
    <row r="399" spans="1:9" ht="20.100000000000001" customHeight="1" x14ac:dyDescent="0.25">
      <c r="A399" s="2">
        <v>418</v>
      </c>
      <c r="B399" s="2">
        <v>2017</v>
      </c>
      <c r="C399" s="3" t="s">
        <v>336</v>
      </c>
      <c r="D399" s="2">
        <v>2</v>
      </c>
      <c r="E399" s="2">
        <v>2</v>
      </c>
      <c r="F399" s="2">
        <v>4</v>
      </c>
      <c r="G399" s="2">
        <v>16</v>
      </c>
      <c r="H399" s="4">
        <v>1639313</v>
      </c>
      <c r="I399" s="3">
        <v>4</v>
      </c>
    </row>
    <row r="400" spans="1:9" ht="20.100000000000001" customHeight="1" x14ac:dyDescent="0.25">
      <c r="A400" s="2">
        <v>130</v>
      </c>
      <c r="B400" s="2">
        <v>2017</v>
      </c>
      <c r="C400" s="3" t="s">
        <v>361</v>
      </c>
      <c r="D400" s="2">
        <v>1</v>
      </c>
      <c r="E400" s="2">
        <v>1</v>
      </c>
      <c r="F400" s="2">
        <v>2</v>
      </c>
      <c r="G400" s="2">
        <v>16</v>
      </c>
      <c r="H400" s="4">
        <v>1612713</v>
      </c>
      <c r="I400" s="3">
        <v>8</v>
      </c>
    </row>
    <row r="401" spans="1:9" ht="20.100000000000001" customHeight="1" x14ac:dyDescent="0.25">
      <c r="A401" s="2">
        <v>146</v>
      </c>
      <c r="B401" s="2">
        <v>2017</v>
      </c>
      <c r="C401" s="3" t="s">
        <v>368</v>
      </c>
      <c r="D401" s="2">
        <v>1</v>
      </c>
      <c r="E401" s="2">
        <v>1</v>
      </c>
      <c r="F401" s="2">
        <v>2</v>
      </c>
      <c r="G401" s="2">
        <v>15</v>
      </c>
      <c r="H401" s="4">
        <v>1604838</v>
      </c>
      <c r="I401" s="3">
        <v>7.5</v>
      </c>
    </row>
    <row r="402" spans="1:9" ht="20.100000000000001" customHeight="1" x14ac:dyDescent="0.25">
      <c r="A402" s="2">
        <v>131</v>
      </c>
      <c r="B402" s="2">
        <v>2017</v>
      </c>
      <c r="C402" s="3" t="s">
        <v>338</v>
      </c>
      <c r="D402" s="2">
        <v>1</v>
      </c>
      <c r="E402" s="2">
        <v>1</v>
      </c>
      <c r="F402" s="2">
        <v>2</v>
      </c>
      <c r="G402" s="2">
        <v>16</v>
      </c>
      <c r="H402" s="4">
        <v>1598275</v>
      </c>
      <c r="I402" s="3">
        <v>8</v>
      </c>
    </row>
    <row r="403" spans="1:9" ht="20.100000000000001" customHeight="1" x14ac:dyDescent="0.25">
      <c r="A403" s="2">
        <v>119</v>
      </c>
      <c r="B403" s="2">
        <v>2017</v>
      </c>
      <c r="C403" s="3" t="s">
        <v>358</v>
      </c>
      <c r="D403" s="2">
        <v>1</v>
      </c>
      <c r="E403" s="2">
        <v>1</v>
      </c>
      <c r="F403" s="2">
        <v>2</v>
      </c>
      <c r="G403" s="2">
        <v>17</v>
      </c>
      <c r="H403" s="4">
        <v>1592413</v>
      </c>
      <c r="I403" s="3">
        <v>8.5</v>
      </c>
    </row>
    <row r="404" spans="1:9" ht="20.100000000000001" customHeight="1" x14ac:dyDescent="0.25">
      <c r="A404" s="2">
        <v>414</v>
      </c>
      <c r="B404" s="2">
        <v>2017</v>
      </c>
      <c r="C404" s="3" t="s">
        <v>417</v>
      </c>
      <c r="D404" s="2">
        <v>2</v>
      </c>
      <c r="E404" s="2">
        <v>2</v>
      </c>
      <c r="F404" s="2">
        <v>4</v>
      </c>
      <c r="G404" s="2">
        <v>16</v>
      </c>
      <c r="H404" s="4">
        <v>1576838</v>
      </c>
      <c r="I404" s="3">
        <v>4</v>
      </c>
    </row>
    <row r="405" spans="1:9" ht="20.100000000000001" customHeight="1" x14ac:dyDescent="0.25">
      <c r="A405" s="2">
        <v>415</v>
      </c>
      <c r="B405" s="2">
        <v>2017</v>
      </c>
      <c r="C405" s="3" t="s">
        <v>339</v>
      </c>
      <c r="D405" s="2">
        <v>2</v>
      </c>
      <c r="E405" s="2">
        <v>2</v>
      </c>
      <c r="F405" s="2">
        <v>4</v>
      </c>
      <c r="G405" s="2">
        <v>16</v>
      </c>
      <c r="H405" s="4">
        <v>1552950</v>
      </c>
      <c r="I405" s="3">
        <v>4</v>
      </c>
    </row>
    <row r="406" spans="1:9" ht="20.100000000000001" customHeight="1" x14ac:dyDescent="0.25">
      <c r="A406" s="2">
        <v>411</v>
      </c>
      <c r="B406" s="2">
        <v>2017</v>
      </c>
      <c r="C406" s="3" t="s">
        <v>340</v>
      </c>
      <c r="D406" s="2">
        <v>2</v>
      </c>
      <c r="E406" s="2">
        <v>2</v>
      </c>
      <c r="F406" s="2">
        <v>4</v>
      </c>
      <c r="G406" s="2">
        <v>16</v>
      </c>
      <c r="H406" s="4">
        <v>1551025</v>
      </c>
      <c r="I406" s="3">
        <v>4</v>
      </c>
    </row>
    <row r="407" spans="1:9" ht="20.100000000000001" customHeight="1" x14ac:dyDescent="0.25">
      <c r="A407" s="2">
        <v>144</v>
      </c>
      <c r="B407" s="2">
        <v>2017</v>
      </c>
      <c r="C407" s="3" t="s">
        <v>341</v>
      </c>
      <c r="D407" s="2">
        <v>0</v>
      </c>
      <c r="E407" s="2">
        <v>2</v>
      </c>
      <c r="F407" s="2">
        <v>2</v>
      </c>
      <c r="G407" s="2">
        <v>15</v>
      </c>
      <c r="H407" s="4">
        <v>1535363</v>
      </c>
      <c r="I407" s="3">
        <v>7.5</v>
      </c>
    </row>
    <row r="408" spans="1:9" ht="20.100000000000001" customHeight="1" x14ac:dyDescent="0.25">
      <c r="A408" s="2">
        <v>184</v>
      </c>
      <c r="B408" s="2">
        <v>2017</v>
      </c>
      <c r="C408" s="3" t="s">
        <v>375</v>
      </c>
      <c r="D408" s="2">
        <v>0</v>
      </c>
      <c r="E408" s="2">
        <v>2</v>
      </c>
      <c r="F408" s="2">
        <v>2</v>
      </c>
      <c r="G408" s="2">
        <v>13</v>
      </c>
      <c r="H408" s="4">
        <v>1522150</v>
      </c>
      <c r="I408" s="3">
        <v>6.5</v>
      </c>
    </row>
    <row r="409" spans="1:9" ht="20.100000000000001" customHeight="1" x14ac:dyDescent="0.25">
      <c r="A409" s="2">
        <v>132</v>
      </c>
      <c r="B409" s="2">
        <v>2017</v>
      </c>
      <c r="C409" s="3" t="s">
        <v>362</v>
      </c>
      <c r="D409" s="2">
        <v>1</v>
      </c>
      <c r="E409" s="2">
        <v>1</v>
      </c>
      <c r="F409" s="2">
        <v>2</v>
      </c>
      <c r="G409" s="2">
        <v>16</v>
      </c>
      <c r="H409" s="4">
        <v>1493188</v>
      </c>
      <c r="I409" s="3">
        <v>8</v>
      </c>
    </row>
    <row r="410" spans="1:9" ht="20.100000000000001" customHeight="1" x14ac:dyDescent="0.25">
      <c r="A410" s="2">
        <v>145</v>
      </c>
      <c r="B410" s="2">
        <v>2017</v>
      </c>
      <c r="C410" s="3" t="s">
        <v>367</v>
      </c>
      <c r="D410" s="2">
        <v>1</v>
      </c>
      <c r="E410" s="2">
        <v>1</v>
      </c>
      <c r="F410" s="2">
        <v>2</v>
      </c>
      <c r="G410" s="2">
        <v>15</v>
      </c>
      <c r="H410" s="4">
        <v>1355638</v>
      </c>
      <c r="I410" s="3">
        <v>7.5</v>
      </c>
    </row>
    <row r="411" spans="1:9" ht="20.100000000000001" customHeight="1" x14ac:dyDescent="0.25">
      <c r="A411" s="2">
        <v>182</v>
      </c>
      <c r="B411" s="2">
        <v>2017</v>
      </c>
      <c r="C411" s="3" t="s">
        <v>373</v>
      </c>
      <c r="D411" s="2">
        <v>1</v>
      </c>
      <c r="E411" s="2">
        <v>1</v>
      </c>
      <c r="F411" s="2">
        <v>2</v>
      </c>
      <c r="G411" s="2">
        <v>13</v>
      </c>
      <c r="H411" s="4">
        <v>1347325</v>
      </c>
      <c r="I411" s="3">
        <v>6.5</v>
      </c>
    </row>
    <row r="412" spans="1:9" ht="20.100000000000001" customHeight="1" x14ac:dyDescent="0.25">
      <c r="A412" s="2">
        <v>183</v>
      </c>
      <c r="B412" s="2">
        <v>2017</v>
      </c>
      <c r="C412" s="3" t="s">
        <v>374</v>
      </c>
      <c r="D412" s="2">
        <v>1</v>
      </c>
      <c r="E412" s="2">
        <v>1</v>
      </c>
      <c r="F412" s="2">
        <v>2</v>
      </c>
      <c r="G412" s="2">
        <v>13</v>
      </c>
      <c r="H412" s="4">
        <v>1153163</v>
      </c>
      <c r="I412" s="3">
        <v>6.5</v>
      </c>
    </row>
    <row r="413" spans="1:9" ht="20.100000000000001" customHeight="1" x14ac:dyDescent="0.25">
      <c r="A413" s="2">
        <v>248</v>
      </c>
      <c r="B413" s="2">
        <v>2017</v>
      </c>
      <c r="C413" s="3" t="s">
        <v>384</v>
      </c>
      <c r="D413" s="2">
        <v>1</v>
      </c>
      <c r="E413" s="2">
        <v>1</v>
      </c>
      <c r="F413" s="2">
        <v>2</v>
      </c>
      <c r="G413" s="2">
        <v>11</v>
      </c>
      <c r="H413" s="4">
        <v>1137238</v>
      </c>
      <c r="I413" s="3">
        <v>5.5</v>
      </c>
    </row>
    <row r="414" spans="1:9" ht="20.100000000000001" customHeight="1" x14ac:dyDescent="0.25">
      <c r="A414" s="2">
        <v>249</v>
      </c>
      <c r="B414" s="2">
        <v>2017</v>
      </c>
      <c r="C414" s="3" t="s">
        <v>385</v>
      </c>
      <c r="D414" s="2">
        <v>1</v>
      </c>
      <c r="E414" s="2">
        <v>1</v>
      </c>
      <c r="F414" s="2">
        <v>2</v>
      </c>
      <c r="G414" s="2">
        <v>11</v>
      </c>
      <c r="H414" s="4">
        <v>1106263</v>
      </c>
      <c r="I414" s="3">
        <v>5.5</v>
      </c>
    </row>
    <row r="415" spans="1:9" ht="20.100000000000001" customHeight="1" x14ac:dyDescent="0.25">
      <c r="A415" s="2">
        <v>351</v>
      </c>
      <c r="B415" s="2">
        <v>2017</v>
      </c>
      <c r="C415" s="3" t="s">
        <v>405</v>
      </c>
      <c r="D415" s="2">
        <v>1</v>
      </c>
      <c r="E415" s="2">
        <v>1</v>
      </c>
      <c r="F415" s="2">
        <v>2</v>
      </c>
      <c r="G415" s="2">
        <v>9</v>
      </c>
      <c r="H415" s="4">
        <v>1080538</v>
      </c>
      <c r="I415" s="3">
        <v>4.5</v>
      </c>
    </row>
    <row r="416" spans="1:9" ht="20.100000000000001" customHeight="1" x14ac:dyDescent="0.25">
      <c r="A416" s="2">
        <v>298</v>
      </c>
      <c r="B416" s="2">
        <v>2017</v>
      </c>
      <c r="C416" s="3" t="s">
        <v>394</v>
      </c>
      <c r="D416" s="2">
        <v>1</v>
      </c>
      <c r="E416" s="2">
        <v>1</v>
      </c>
      <c r="F416" s="2">
        <v>2</v>
      </c>
      <c r="G416" s="2">
        <v>10</v>
      </c>
      <c r="H416" s="4">
        <v>1055688</v>
      </c>
      <c r="I416" s="3">
        <v>5</v>
      </c>
    </row>
    <row r="417" spans="1:9" ht="20.100000000000001" customHeight="1" x14ac:dyDescent="0.25">
      <c r="A417" s="2">
        <v>422</v>
      </c>
      <c r="B417" s="2">
        <v>2017</v>
      </c>
      <c r="C417" s="3" t="s">
        <v>420</v>
      </c>
      <c r="D417" s="2">
        <v>1</v>
      </c>
      <c r="E417" s="2">
        <v>1</v>
      </c>
      <c r="F417" s="2">
        <v>2</v>
      </c>
      <c r="G417" s="2">
        <v>8</v>
      </c>
      <c r="H417" s="4">
        <v>994350</v>
      </c>
      <c r="I417" s="3">
        <v>4</v>
      </c>
    </row>
    <row r="418" spans="1:9" ht="20.100000000000001" customHeight="1" x14ac:dyDescent="0.25">
      <c r="A418" s="2">
        <v>247</v>
      </c>
      <c r="B418" s="2">
        <v>2017</v>
      </c>
      <c r="C418" s="3" t="s">
        <v>383</v>
      </c>
      <c r="D418" s="2">
        <v>1</v>
      </c>
      <c r="E418" s="2">
        <v>1</v>
      </c>
      <c r="F418" s="2">
        <v>2</v>
      </c>
      <c r="G418" s="2">
        <v>11</v>
      </c>
      <c r="H418" s="4">
        <v>976238</v>
      </c>
      <c r="I418" s="3">
        <v>5.5</v>
      </c>
    </row>
    <row r="419" spans="1:9" ht="20.100000000000001" customHeight="1" x14ac:dyDescent="0.25">
      <c r="A419" s="2">
        <v>352</v>
      </c>
      <c r="B419" s="2">
        <v>2017</v>
      </c>
      <c r="C419" s="3" t="s">
        <v>406</v>
      </c>
      <c r="D419" s="2">
        <v>1</v>
      </c>
      <c r="E419" s="2">
        <v>1</v>
      </c>
      <c r="F419" s="2">
        <v>2</v>
      </c>
      <c r="G419" s="2">
        <v>9</v>
      </c>
      <c r="H419" s="4">
        <v>955238</v>
      </c>
      <c r="I419" s="3">
        <v>4.5</v>
      </c>
    </row>
    <row r="420" spans="1:9" ht="20.100000000000001" customHeight="1" x14ac:dyDescent="0.25">
      <c r="A420" s="2">
        <v>353</v>
      </c>
      <c r="B420" s="2">
        <v>2017</v>
      </c>
      <c r="C420" s="3" t="s">
        <v>407</v>
      </c>
      <c r="D420" s="2">
        <v>1</v>
      </c>
      <c r="E420" s="2">
        <v>1</v>
      </c>
      <c r="F420" s="2">
        <v>2</v>
      </c>
      <c r="G420" s="2">
        <v>9</v>
      </c>
      <c r="H420" s="4">
        <v>954363</v>
      </c>
      <c r="I420" s="3">
        <v>4.5</v>
      </c>
    </row>
    <row r="421" spans="1:9" ht="20.100000000000001" customHeight="1" x14ac:dyDescent="0.25">
      <c r="A421" s="2">
        <v>350</v>
      </c>
      <c r="B421" s="2">
        <v>2017</v>
      </c>
      <c r="C421" s="3" t="s">
        <v>404</v>
      </c>
      <c r="D421" s="2">
        <v>1</v>
      </c>
      <c r="E421" s="2">
        <v>1</v>
      </c>
      <c r="F421" s="2">
        <v>2</v>
      </c>
      <c r="G421" s="2">
        <v>9</v>
      </c>
      <c r="H421" s="4">
        <v>918313</v>
      </c>
      <c r="I421" s="3">
        <v>4.5</v>
      </c>
    </row>
    <row r="422" spans="1:9" ht="20.100000000000001" customHeight="1" x14ac:dyDescent="0.25">
      <c r="A422" s="2">
        <v>349</v>
      </c>
      <c r="B422" s="2">
        <v>2017</v>
      </c>
      <c r="C422" s="3" t="s">
        <v>403</v>
      </c>
      <c r="D422" s="2">
        <v>1</v>
      </c>
      <c r="E422" s="2">
        <v>1</v>
      </c>
      <c r="F422" s="2">
        <v>2</v>
      </c>
      <c r="G422" s="2">
        <v>9</v>
      </c>
      <c r="H422" s="4">
        <v>889088</v>
      </c>
      <c r="I422" s="3">
        <v>4.5</v>
      </c>
    </row>
    <row r="423" spans="1:9" ht="20.100000000000001" customHeight="1" x14ac:dyDescent="0.25">
      <c r="A423" s="2">
        <v>423</v>
      </c>
      <c r="B423" s="2">
        <v>2017</v>
      </c>
      <c r="C423" s="3" t="s">
        <v>421</v>
      </c>
      <c r="D423" s="2">
        <v>1</v>
      </c>
      <c r="E423" s="2">
        <v>1</v>
      </c>
      <c r="F423" s="2">
        <v>2</v>
      </c>
      <c r="G423" s="2">
        <v>8</v>
      </c>
      <c r="H423" s="4">
        <v>831250</v>
      </c>
      <c r="I423" s="3">
        <v>4</v>
      </c>
    </row>
    <row r="424" spans="1:9" ht="20.100000000000001" customHeight="1" x14ac:dyDescent="0.25">
      <c r="A424" s="2">
        <v>354</v>
      </c>
      <c r="B424" s="2">
        <v>2017</v>
      </c>
      <c r="C424" s="3" t="s">
        <v>408</v>
      </c>
      <c r="D424" s="2">
        <v>1</v>
      </c>
      <c r="E424" s="2">
        <v>1</v>
      </c>
      <c r="F424" s="2">
        <v>2</v>
      </c>
      <c r="G424" s="2">
        <v>9</v>
      </c>
      <c r="H424" s="4">
        <v>716100</v>
      </c>
      <c r="I424" s="3">
        <v>4.5</v>
      </c>
    </row>
    <row r="425" spans="1:9" ht="20.100000000000001" customHeight="1" x14ac:dyDescent="0.25">
      <c r="A425" s="2">
        <v>424</v>
      </c>
      <c r="B425" s="2">
        <v>2017</v>
      </c>
      <c r="C425" s="3" t="s">
        <v>422</v>
      </c>
      <c r="D425" s="2">
        <v>0</v>
      </c>
      <c r="E425" s="2">
        <v>1</v>
      </c>
      <c r="F425" s="2">
        <v>1</v>
      </c>
      <c r="G425" s="2">
        <v>4</v>
      </c>
      <c r="H425" s="4">
        <v>432075</v>
      </c>
      <c r="I425" s="3">
        <v>4</v>
      </c>
    </row>
  </sheetData>
  <autoFilter ref="A1:I425">
    <sortState ref="A2:I425">
      <sortCondition descending="1" ref="H1:H425"/>
    </sortState>
  </autoFilter>
  <pageMargins left="0.7" right="0.7" top="0.75" bottom="0.75" header="0.3" footer="0.3"/>
  <pageSetup paperSize="12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6"/>
  <sheetViews>
    <sheetView workbookViewId="0">
      <selection activeCell="C9" sqref="C9"/>
    </sheetView>
  </sheetViews>
  <sheetFormatPr defaultRowHeight="15" x14ac:dyDescent="0.25"/>
  <cols>
    <col min="1" max="1" width="4" style="1" bestFit="1" customWidth="1"/>
    <col min="2" max="2" width="14.28515625" bestFit="1" customWidth="1"/>
    <col min="3" max="3" width="46" customWidth="1"/>
    <col min="4" max="4" width="16.85546875" bestFit="1" customWidth="1"/>
    <col min="5" max="5" width="20.42578125" bestFit="1" customWidth="1"/>
    <col min="6" max="6" width="6.5703125" bestFit="1" customWidth="1"/>
    <col min="7" max="7" width="17.85546875" bestFit="1" customWidth="1"/>
    <col min="8" max="8" width="15.28515625" bestFit="1" customWidth="1"/>
    <col min="9" max="9" width="11.5703125" bestFit="1" customWidth="1"/>
  </cols>
  <sheetData>
    <row r="1" spans="1:9" x14ac:dyDescent="0.25">
      <c r="A1" s="6" t="s">
        <v>423</v>
      </c>
      <c r="B1" s="6" t="s">
        <v>424</v>
      </c>
      <c r="C1" s="6" t="s">
        <v>425</v>
      </c>
      <c r="D1" s="6" t="s">
        <v>426</v>
      </c>
      <c r="E1" s="6" t="s">
        <v>427</v>
      </c>
      <c r="F1" s="6" t="s">
        <v>428</v>
      </c>
      <c r="G1" s="6" t="s">
        <v>429</v>
      </c>
      <c r="H1" s="6" t="s">
        <v>430</v>
      </c>
      <c r="I1" s="6" t="s">
        <v>431</v>
      </c>
    </row>
    <row r="2" spans="1:9" x14ac:dyDescent="0.25">
      <c r="A2" s="10">
        <v>1</v>
      </c>
      <c r="B2" s="11">
        <v>2017</v>
      </c>
      <c r="C2" s="9" t="s">
        <v>37</v>
      </c>
      <c r="D2" s="12">
        <v>1129</v>
      </c>
      <c r="E2" s="12">
        <v>1189</v>
      </c>
      <c r="F2" s="12">
        <v>2318</v>
      </c>
      <c r="G2" s="12">
        <v>16913</v>
      </c>
      <c r="H2" s="13">
        <v>1758579375</v>
      </c>
      <c r="I2" s="9">
        <v>7.3</v>
      </c>
    </row>
    <row r="3" spans="1:9" x14ac:dyDescent="0.25">
      <c r="A3" s="10">
        <v>2</v>
      </c>
      <c r="B3" s="11">
        <v>2017</v>
      </c>
      <c r="C3" s="9" t="s">
        <v>38</v>
      </c>
      <c r="D3" s="11">
        <v>8</v>
      </c>
      <c r="E3" s="11">
        <v>6</v>
      </c>
      <c r="F3" s="11">
        <v>14</v>
      </c>
      <c r="G3" s="12">
        <v>3142</v>
      </c>
      <c r="H3" s="13">
        <v>357000088</v>
      </c>
      <c r="I3" s="9">
        <v>224.43</v>
      </c>
    </row>
    <row r="4" spans="1:9" x14ac:dyDescent="0.25">
      <c r="A4" s="10">
        <v>3</v>
      </c>
      <c r="B4" s="11">
        <v>2017</v>
      </c>
      <c r="C4" s="9" t="s">
        <v>1</v>
      </c>
      <c r="D4" s="11">
        <v>2</v>
      </c>
      <c r="E4" s="11">
        <v>2</v>
      </c>
      <c r="F4" s="11">
        <v>4</v>
      </c>
      <c r="G4" s="12">
        <v>1778</v>
      </c>
      <c r="H4" s="13">
        <v>212824150</v>
      </c>
      <c r="I4" s="9">
        <v>444.5</v>
      </c>
    </row>
    <row r="5" spans="1:9" x14ac:dyDescent="0.25">
      <c r="A5" s="10">
        <v>4</v>
      </c>
      <c r="B5" s="11">
        <v>2017</v>
      </c>
      <c r="C5" s="9" t="s">
        <v>10</v>
      </c>
      <c r="D5" s="11">
        <v>15</v>
      </c>
      <c r="E5" s="11">
        <v>14</v>
      </c>
      <c r="F5" s="11">
        <v>29</v>
      </c>
      <c r="G5" s="12">
        <v>2422</v>
      </c>
      <c r="H5" s="13">
        <v>199267863</v>
      </c>
      <c r="I5" s="9">
        <v>83.52</v>
      </c>
    </row>
    <row r="6" spans="1:9" x14ac:dyDescent="0.25">
      <c r="A6" s="10">
        <v>5</v>
      </c>
      <c r="B6" s="11">
        <v>2017</v>
      </c>
      <c r="C6" s="9" t="s">
        <v>39</v>
      </c>
      <c r="D6" s="11">
        <v>20</v>
      </c>
      <c r="E6" s="11">
        <v>18</v>
      </c>
      <c r="F6" s="11">
        <v>38</v>
      </c>
      <c r="G6" s="12">
        <v>1712</v>
      </c>
      <c r="H6" s="13">
        <v>196605063</v>
      </c>
      <c r="I6" s="9">
        <v>45.05</v>
      </c>
    </row>
    <row r="7" spans="1:9" x14ac:dyDescent="0.25">
      <c r="A7" s="10">
        <v>6</v>
      </c>
      <c r="B7" s="11">
        <v>2017</v>
      </c>
      <c r="C7" s="9" t="s">
        <v>26</v>
      </c>
      <c r="D7" s="11">
        <v>2</v>
      </c>
      <c r="E7" s="11">
        <v>2</v>
      </c>
      <c r="F7" s="11">
        <v>4</v>
      </c>
      <c r="G7" s="12">
        <v>1688</v>
      </c>
      <c r="H7" s="13">
        <v>188074513</v>
      </c>
      <c r="I7" s="9">
        <v>422</v>
      </c>
    </row>
    <row r="8" spans="1:9" x14ac:dyDescent="0.25">
      <c r="A8" s="10">
        <v>7</v>
      </c>
      <c r="B8" s="11">
        <v>2017</v>
      </c>
      <c r="C8" s="9" t="s">
        <v>40</v>
      </c>
      <c r="D8" s="11">
        <v>4</v>
      </c>
      <c r="E8" s="11">
        <v>4</v>
      </c>
      <c r="F8" s="11">
        <v>8</v>
      </c>
      <c r="G8" s="12">
        <v>2018</v>
      </c>
      <c r="H8" s="13">
        <v>182374938</v>
      </c>
      <c r="I8" s="9">
        <v>252.25</v>
      </c>
    </row>
    <row r="9" spans="1:9" x14ac:dyDescent="0.25">
      <c r="A9" s="10">
        <v>8</v>
      </c>
      <c r="B9" s="11">
        <v>2017</v>
      </c>
      <c r="C9" s="9" t="s">
        <v>344</v>
      </c>
      <c r="D9" s="11">
        <v>14</v>
      </c>
      <c r="E9" s="11">
        <v>12</v>
      </c>
      <c r="F9" s="11">
        <v>26</v>
      </c>
      <c r="G9" s="12">
        <v>1634</v>
      </c>
      <c r="H9" s="13">
        <v>175066325</v>
      </c>
      <c r="I9" s="9">
        <v>62.85</v>
      </c>
    </row>
    <row r="10" spans="1:9" x14ac:dyDescent="0.25">
      <c r="A10" s="10">
        <v>9</v>
      </c>
      <c r="B10" s="11">
        <v>2017</v>
      </c>
      <c r="C10" s="9" t="s">
        <v>41</v>
      </c>
      <c r="D10" s="11">
        <v>31</v>
      </c>
      <c r="E10" s="11">
        <v>35</v>
      </c>
      <c r="F10" s="11">
        <v>66</v>
      </c>
      <c r="G10" s="12">
        <v>1493</v>
      </c>
      <c r="H10" s="13">
        <v>160004600</v>
      </c>
      <c r="I10" s="9">
        <v>22.62</v>
      </c>
    </row>
    <row r="11" spans="1:9" x14ac:dyDescent="0.25">
      <c r="A11" s="10">
        <v>10</v>
      </c>
      <c r="B11" s="11">
        <v>2017</v>
      </c>
      <c r="C11" s="9" t="s">
        <v>27</v>
      </c>
      <c r="D11" s="11">
        <v>15</v>
      </c>
      <c r="E11" s="11">
        <v>15</v>
      </c>
      <c r="F11" s="11">
        <v>30</v>
      </c>
      <c r="G11" s="12">
        <v>1613</v>
      </c>
      <c r="H11" s="13">
        <v>159112188</v>
      </c>
      <c r="I11" s="9">
        <v>53.77</v>
      </c>
    </row>
    <row r="12" spans="1:9" x14ac:dyDescent="0.25">
      <c r="A12" s="10">
        <v>11</v>
      </c>
      <c r="B12" s="11">
        <v>2017</v>
      </c>
      <c r="C12" s="9" t="s">
        <v>42</v>
      </c>
      <c r="D12" s="11">
        <v>5</v>
      </c>
      <c r="E12" s="11">
        <v>5</v>
      </c>
      <c r="F12" s="11">
        <v>10</v>
      </c>
      <c r="G12" s="11">
        <v>975</v>
      </c>
      <c r="H12" s="13">
        <v>148678775</v>
      </c>
      <c r="I12" s="9">
        <v>97.5</v>
      </c>
    </row>
    <row r="13" spans="1:9" x14ac:dyDescent="0.25">
      <c r="A13" s="10">
        <v>12</v>
      </c>
      <c r="B13" s="11">
        <v>2017</v>
      </c>
      <c r="C13" s="9" t="s">
        <v>11</v>
      </c>
      <c r="D13" s="11">
        <v>9</v>
      </c>
      <c r="E13" s="11">
        <v>8</v>
      </c>
      <c r="F13" s="11">
        <v>17</v>
      </c>
      <c r="G13" s="12">
        <v>1328</v>
      </c>
      <c r="H13" s="13">
        <v>143233038</v>
      </c>
      <c r="I13" s="9">
        <v>78.12</v>
      </c>
    </row>
    <row r="14" spans="1:9" x14ac:dyDescent="0.25">
      <c r="A14" s="10">
        <v>13</v>
      </c>
      <c r="B14" s="11">
        <v>2017</v>
      </c>
      <c r="C14" s="9" t="s">
        <v>43</v>
      </c>
      <c r="D14" s="11">
        <v>5</v>
      </c>
      <c r="E14" s="11">
        <v>5</v>
      </c>
      <c r="F14" s="11">
        <v>10</v>
      </c>
      <c r="G14" s="12">
        <v>1113</v>
      </c>
      <c r="H14" s="13">
        <v>118355563</v>
      </c>
      <c r="I14" s="9">
        <v>111.3</v>
      </c>
    </row>
    <row r="15" spans="1:9" x14ac:dyDescent="0.25">
      <c r="A15" s="10">
        <v>14</v>
      </c>
      <c r="B15" s="11">
        <v>2017</v>
      </c>
      <c r="C15" s="9" t="s">
        <v>6</v>
      </c>
      <c r="D15" s="11">
        <v>30</v>
      </c>
      <c r="E15" s="11">
        <v>29</v>
      </c>
      <c r="F15" s="11">
        <v>59</v>
      </c>
      <c r="G15" s="12">
        <v>1083</v>
      </c>
      <c r="H15" s="13">
        <v>111762788</v>
      </c>
      <c r="I15" s="9">
        <v>18.36</v>
      </c>
    </row>
    <row r="16" spans="1:9" x14ac:dyDescent="0.25">
      <c r="A16" s="10">
        <v>15</v>
      </c>
      <c r="B16" s="11">
        <v>2017</v>
      </c>
      <c r="C16" s="9" t="s">
        <v>7</v>
      </c>
      <c r="D16" s="11">
        <v>4</v>
      </c>
      <c r="E16" s="11">
        <v>4</v>
      </c>
      <c r="F16" s="11">
        <v>8</v>
      </c>
      <c r="G16" s="12">
        <v>1068</v>
      </c>
      <c r="H16" s="13">
        <v>102372025</v>
      </c>
      <c r="I16" s="9">
        <v>133.5</v>
      </c>
    </row>
    <row r="17" spans="1:9" x14ac:dyDescent="0.25">
      <c r="A17" s="10">
        <v>16</v>
      </c>
      <c r="B17" s="11">
        <v>2017</v>
      </c>
      <c r="C17" s="9" t="s">
        <v>14</v>
      </c>
      <c r="D17" s="11">
        <v>71</v>
      </c>
      <c r="E17" s="11">
        <v>74</v>
      </c>
      <c r="F17" s="11">
        <v>145</v>
      </c>
      <c r="G17" s="11">
        <v>964</v>
      </c>
      <c r="H17" s="13">
        <v>92829275</v>
      </c>
      <c r="I17" s="9">
        <v>6.65</v>
      </c>
    </row>
    <row r="18" spans="1:9" x14ac:dyDescent="0.25">
      <c r="A18" s="10">
        <v>17</v>
      </c>
      <c r="B18" s="11">
        <v>2017</v>
      </c>
      <c r="C18" s="9" t="s">
        <v>44</v>
      </c>
      <c r="D18" s="11">
        <v>3</v>
      </c>
      <c r="E18" s="11">
        <v>3</v>
      </c>
      <c r="F18" s="11">
        <v>6</v>
      </c>
      <c r="G18" s="11">
        <v>942</v>
      </c>
      <c r="H18" s="13">
        <v>90960713</v>
      </c>
      <c r="I18" s="9">
        <v>157</v>
      </c>
    </row>
    <row r="19" spans="1:9" x14ac:dyDescent="0.25">
      <c r="A19" s="10">
        <v>18</v>
      </c>
      <c r="B19" s="11">
        <v>2017</v>
      </c>
      <c r="C19" s="9" t="s">
        <v>20</v>
      </c>
      <c r="D19" s="11">
        <v>6</v>
      </c>
      <c r="E19" s="11">
        <v>3</v>
      </c>
      <c r="F19" s="11">
        <v>9</v>
      </c>
      <c r="G19" s="11">
        <v>703</v>
      </c>
      <c r="H19" s="13">
        <v>64054638</v>
      </c>
      <c r="I19" s="9">
        <v>78.11</v>
      </c>
    </row>
    <row r="20" spans="1:9" x14ac:dyDescent="0.25">
      <c r="A20" s="10">
        <v>19</v>
      </c>
      <c r="B20" s="11">
        <v>2017</v>
      </c>
      <c r="C20" s="9" t="s">
        <v>45</v>
      </c>
      <c r="D20" s="11">
        <v>12</v>
      </c>
      <c r="E20" s="11">
        <v>12</v>
      </c>
      <c r="F20" s="11">
        <v>24</v>
      </c>
      <c r="G20" s="11">
        <v>448</v>
      </c>
      <c r="H20" s="13">
        <v>54132138</v>
      </c>
      <c r="I20" s="9">
        <v>18.670000000000002</v>
      </c>
    </row>
    <row r="21" spans="1:9" x14ac:dyDescent="0.25">
      <c r="A21" s="10">
        <v>20</v>
      </c>
      <c r="B21" s="11">
        <v>2017</v>
      </c>
      <c r="C21" s="9" t="s">
        <v>21</v>
      </c>
      <c r="D21" s="11">
        <v>4</v>
      </c>
      <c r="E21" s="11">
        <v>4</v>
      </c>
      <c r="F21" s="11">
        <v>8</v>
      </c>
      <c r="G21" s="11">
        <v>547</v>
      </c>
      <c r="H21" s="13">
        <v>51315163</v>
      </c>
      <c r="I21" s="9">
        <v>68.38</v>
      </c>
    </row>
    <row r="22" spans="1:9" x14ac:dyDescent="0.25">
      <c r="A22" s="10">
        <v>21</v>
      </c>
      <c r="B22" s="11">
        <v>2017</v>
      </c>
      <c r="C22" s="9" t="s">
        <v>46</v>
      </c>
      <c r="D22" s="11">
        <v>57</v>
      </c>
      <c r="E22" s="11">
        <v>57</v>
      </c>
      <c r="F22" s="11">
        <v>114</v>
      </c>
      <c r="G22" s="11">
        <v>482</v>
      </c>
      <c r="H22" s="13">
        <v>49779888</v>
      </c>
      <c r="I22" s="9">
        <v>4.2300000000000004</v>
      </c>
    </row>
    <row r="23" spans="1:9" x14ac:dyDescent="0.25">
      <c r="A23" s="10">
        <v>22</v>
      </c>
      <c r="B23" s="11">
        <v>2017</v>
      </c>
      <c r="C23" s="9" t="s">
        <v>47</v>
      </c>
      <c r="D23" s="11">
        <v>10</v>
      </c>
      <c r="E23" s="11">
        <v>10</v>
      </c>
      <c r="F23" s="11">
        <v>20</v>
      </c>
      <c r="G23" s="11">
        <v>474</v>
      </c>
      <c r="H23" s="13">
        <v>46666463</v>
      </c>
      <c r="I23" s="9">
        <v>23.7</v>
      </c>
    </row>
    <row r="24" spans="1:9" x14ac:dyDescent="0.25">
      <c r="A24" s="10">
        <v>23</v>
      </c>
      <c r="B24" s="11">
        <v>2017</v>
      </c>
      <c r="C24" s="9" t="s">
        <v>12</v>
      </c>
      <c r="D24" s="11">
        <v>4</v>
      </c>
      <c r="E24" s="11">
        <v>0</v>
      </c>
      <c r="F24" s="11">
        <v>4</v>
      </c>
      <c r="G24" s="11">
        <v>606</v>
      </c>
      <c r="H24" s="13">
        <v>46294763</v>
      </c>
      <c r="I24" s="9">
        <v>151.5</v>
      </c>
    </row>
    <row r="25" spans="1:9" x14ac:dyDescent="0.25">
      <c r="A25" s="10">
        <v>24</v>
      </c>
      <c r="B25" s="11">
        <v>2017</v>
      </c>
      <c r="C25" s="9" t="s">
        <v>49</v>
      </c>
      <c r="D25" s="11">
        <v>1</v>
      </c>
      <c r="E25" s="11">
        <v>1</v>
      </c>
      <c r="F25" s="11">
        <v>2</v>
      </c>
      <c r="G25" s="11">
        <v>537</v>
      </c>
      <c r="H25" s="13">
        <v>45023300</v>
      </c>
      <c r="I25" s="9">
        <v>268.5</v>
      </c>
    </row>
    <row r="26" spans="1:9" x14ac:dyDescent="0.25">
      <c r="A26" s="10">
        <v>25</v>
      </c>
      <c r="B26" s="11">
        <v>2017</v>
      </c>
      <c r="C26" s="9" t="s">
        <v>48</v>
      </c>
      <c r="D26" s="11">
        <v>50</v>
      </c>
      <c r="E26" s="11">
        <v>50</v>
      </c>
      <c r="F26" s="11">
        <v>100</v>
      </c>
      <c r="G26" s="11">
        <v>422</v>
      </c>
      <c r="H26" s="13">
        <v>43899013</v>
      </c>
      <c r="I26" s="9">
        <v>4.22</v>
      </c>
    </row>
    <row r="27" spans="1:9" x14ac:dyDescent="0.25">
      <c r="A27" s="10">
        <v>26</v>
      </c>
      <c r="B27" s="11">
        <v>2017</v>
      </c>
      <c r="C27" s="9" t="s">
        <v>342</v>
      </c>
      <c r="D27" s="11">
        <v>2</v>
      </c>
      <c r="E27" s="11">
        <v>2</v>
      </c>
      <c r="F27" s="11">
        <v>4</v>
      </c>
      <c r="G27" s="11">
        <v>370</v>
      </c>
      <c r="H27" s="13">
        <v>33650313</v>
      </c>
      <c r="I27" s="9">
        <v>92.5</v>
      </c>
    </row>
    <row r="28" spans="1:9" x14ac:dyDescent="0.25">
      <c r="A28" s="10">
        <v>27</v>
      </c>
      <c r="B28" s="11">
        <v>2017</v>
      </c>
      <c r="C28" s="9" t="s">
        <v>50</v>
      </c>
      <c r="D28" s="11">
        <v>8</v>
      </c>
      <c r="E28" s="11">
        <v>8</v>
      </c>
      <c r="F28" s="11">
        <v>16</v>
      </c>
      <c r="G28" s="11">
        <v>265</v>
      </c>
      <c r="H28" s="13">
        <v>30976663</v>
      </c>
      <c r="I28" s="9">
        <v>16.559999999999999</v>
      </c>
    </row>
    <row r="29" spans="1:9" x14ac:dyDescent="0.25">
      <c r="A29" s="10">
        <v>28</v>
      </c>
      <c r="B29" s="11">
        <v>2017</v>
      </c>
      <c r="C29" s="9" t="s">
        <v>3</v>
      </c>
      <c r="D29" s="11">
        <v>16</v>
      </c>
      <c r="E29" s="11">
        <v>17</v>
      </c>
      <c r="F29" s="11">
        <v>33</v>
      </c>
      <c r="G29" s="11">
        <v>239</v>
      </c>
      <c r="H29" s="13">
        <v>28552650</v>
      </c>
      <c r="I29" s="9">
        <v>7.24</v>
      </c>
    </row>
    <row r="30" spans="1:9" x14ac:dyDescent="0.25">
      <c r="A30" s="10">
        <v>29</v>
      </c>
      <c r="B30" s="11">
        <v>2017</v>
      </c>
      <c r="C30" s="9" t="s">
        <v>28</v>
      </c>
      <c r="D30" s="11">
        <v>10</v>
      </c>
      <c r="E30" s="11">
        <v>12</v>
      </c>
      <c r="F30" s="11">
        <v>22</v>
      </c>
      <c r="G30" s="11">
        <v>321</v>
      </c>
      <c r="H30" s="13">
        <v>27570900</v>
      </c>
      <c r="I30" s="9">
        <v>14.59</v>
      </c>
    </row>
    <row r="31" spans="1:9" x14ac:dyDescent="0.25">
      <c r="A31" s="10">
        <v>30</v>
      </c>
      <c r="B31" s="11">
        <v>2017</v>
      </c>
      <c r="C31" s="9" t="s">
        <v>51</v>
      </c>
      <c r="D31" s="11">
        <v>3</v>
      </c>
      <c r="E31" s="11">
        <v>5</v>
      </c>
      <c r="F31" s="11">
        <v>8</v>
      </c>
      <c r="G31" s="11">
        <v>264</v>
      </c>
      <c r="H31" s="13">
        <v>27090350</v>
      </c>
      <c r="I31" s="9">
        <v>33</v>
      </c>
    </row>
    <row r="32" spans="1:9" x14ac:dyDescent="0.25">
      <c r="A32" s="10">
        <v>31</v>
      </c>
      <c r="B32" s="11">
        <v>2017</v>
      </c>
      <c r="C32" s="9" t="s">
        <v>52</v>
      </c>
      <c r="D32" s="11">
        <v>17</v>
      </c>
      <c r="E32" s="11">
        <v>18</v>
      </c>
      <c r="F32" s="11">
        <v>35</v>
      </c>
      <c r="G32" s="11">
        <v>235</v>
      </c>
      <c r="H32" s="13">
        <v>24737913</v>
      </c>
      <c r="I32" s="9">
        <v>6.71</v>
      </c>
    </row>
    <row r="33" spans="1:9" x14ac:dyDescent="0.25">
      <c r="A33" s="10">
        <v>32</v>
      </c>
      <c r="B33" s="11">
        <v>2017</v>
      </c>
      <c r="C33" s="9" t="s">
        <v>343</v>
      </c>
      <c r="D33" s="11">
        <v>2</v>
      </c>
      <c r="E33" s="11">
        <v>2</v>
      </c>
      <c r="F33" s="11">
        <v>4</v>
      </c>
      <c r="G33" s="11">
        <v>252</v>
      </c>
      <c r="H33" s="13">
        <v>22770038</v>
      </c>
      <c r="I33" s="9">
        <v>63</v>
      </c>
    </row>
    <row r="34" spans="1:9" x14ac:dyDescent="0.25">
      <c r="A34" s="10">
        <v>33</v>
      </c>
      <c r="B34" s="11">
        <v>2017</v>
      </c>
      <c r="C34" s="9" t="s">
        <v>53</v>
      </c>
      <c r="D34" s="11">
        <v>3</v>
      </c>
      <c r="E34" s="11">
        <v>3</v>
      </c>
      <c r="F34" s="11">
        <v>6</v>
      </c>
      <c r="G34" s="11">
        <v>224</v>
      </c>
      <c r="H34" s="13">
        <v>22566688</v>
      </c>
      <c r="I34" s="9">
        <v>37.33</v>
      </c>
    </row>
    <row r="35" spans="1:9" x14ac:dyDescent="0.25">
      <c r="A35" s="10">
        <v>34</v>
      </c>
      <c r="B35" s="11">
        <v>2017</v>
      </c>
      <c r="C35" s="9" t="s">
        <v>54</v>
      </c>
      <c r="D35" s="11">
        <v>16</v>
      </c>
      <c r="E35" s="11">
        <v>16</v>
      </c>
      <c r="F35" s="11">
        <v>32</v>
      </c>
      <c r="G35" s="11">
        <v>192</v>
      </c>
      <c r="H35" s="13">
        <v>21180863</v>
      </c>
      <c r="I35" s="9">
        <v>6</v>
      </c>
    </row>
    <row r="36" spans="1:9" x14ac:dyDescent="0.25">
      <c r="A36" s="10">
        <v>35</v>
      </c>
      <c r="B36" s="11">
        <v>2017</v>
      </c>
      <c r="C36" s="9" t="s">
        <v>348</v>
      </c>
      <c r="D36" s="11">
        <v>4</v>
      </c>
      <c r="E36" s="11">
        <v>6</v>
      </c>
      <c r="F36" s="11">
        <v>10</v>
      </c>
      <c r="G36" s="11">
        <v>211</v>
      </c>
      <c r="H36" s="13">
        <v>20639500</v>
      </c>
      <c r="I36" s="9">
        <v>21.1</v>
      </c>
    </row>
    <row r="37" spans="1:9" x14ac:dyDescent="0.25">
      <c r="A37" s="10">
        <v>36</v>
      </c>
      <c r="B37" s="11">
        <v>2017</v>
      </c>
      <c r="C37" s="9" t="s">
        <v>55</v>
      </c>
      <c r="D37" s="11">
        <v>23</v>
      </c>
      <c r="E37" s="11">
        <v>24</v>
      </c>
      <c r="F37" s="11">
        <v>47</v>
      </c>
      <c r="G37" s="11">
        <v>197</v>
      </c>
      <c r="H37" s="13">
        <v>20387850</v>
      </c>
      <c r="I37" s="9">
        <v>4.1900000000000004</v>
      </c>
    </row>
    <row r="38" spans="1:9" x14ac:dyDescent="0.25">
      <c r="A38" s="10">
        <v>37</v>
      </c>
      <c r="B38" s="11">
        <v>2017</v>
      </c>
      <c r="C38" s="9" t="s">
        <v>377</v>
      </c>
      <c r="D38" s="11">
        <v>17</v>
      </c>
      <c r="E38" s="11">
        <v>15</v>
      </c>
      <c r="F38" s="11">
        <v>32</v>
      </c>
      <c r="G38" s="11">
        <v>194</v>
      </c>
      <c r="H38" s="13">
        <v>20285825</v>
      </c>
      <c r="I38" s="9">
        <v>6.06</v>
      </c>
    </row>
    <row r="39" spans="1:9" x14ac:dyDescent="0.25">
      <c r="A39" s="10">
        <v>38</v>
      </c>
      <c r="B39" s="11">
        <v>2017</v>
      </c>
      <c r="C39" s="9" t="s">
        <v>56</v>
      </c>
      <c r="D39" s="11">
        <v>24</v>
      </c>
      <c r="E39" s="11">
        <v>24</v>
      </c>
      <c r="F39" s="11">
        <v>48</v>
      </c>
      <c r="G39" s="11">
        <v>195</v>
      </c>
      <c r="H39" s="13">
        <v>19979225</v>
      </c>
      <c r="I39" s="9">
        <v>4.0599999999999996</v>
      </c>
    </row>
    <row r="40" spans="1:9" x14ac:dyDescent="0.25">
      <c r="A40" s="10">
        <v>39</v>
      </c>
      <c r="B40" s="11">
        <v>2017</v>
      </c>
      <c r="C40" s="9" t="s">
        <v>57</v>
      </c>
      <c r="D40" s="11">
        <v>14</v>
      </c>
      <c r="E40" s="11">
        <v>14</v>
      </c>
      <c r="F40" s="11">
        <v>28</v>
      </c>
      <c r="G40" s="11">
        <v>173</v>
      </c>
      <c r="H40" s="13">
        <v>19225238</v>
      </c>
      <c r="I40" s="9">
        <v>6.18</v>
      </c>
    </row>
    <row r="41" spans="1:9" x14ac:dyDescent="0.25">
      <c r="A41" s="10">
        <v>40</v>
      </c>
      <c r="B41" s="11">
        <v>2017</v>
      </c>
      <c r="C41" s="9" t="s">
        <v>64</v>
      </c>
      <c r="D41" s="11">
        <v>3</v>
      </c>
      <c r="E41" s="11">
        <v>3</v>
      </c>
      <c r="F41" s="11">
        <v>6</v>
      </c>
      <c r="G41" s="11">
        <v>183</v>
      </c>
      <c r="H41" s="13">
        <v>18718700</v>
      </c>
      <c r="I41" s="9">
        <v>30.5</v>
      </c>
    </row>
    <row r="42" spans="1:9" x14ac:dyDescent="0.25">
      <c r="A42" s="10">
        <v>41</v>
      </c>
      <c r="B42" s="11">
        <v>2017</v>
      </c>
      <c r="C42" s="9" t="s">
        <v>59</v>
      </c>
      <c r="D42" s="11">
        <v>21</v>
      </c>
      <c r="E42" s="11">
        <v>21</v>
      </c>
      <c r="F42" s="11">
        <v>42</v>
      </c>
      <c r="G42" s="11">
        <v>175</v>
      </c>
      <c r="H42" s="13">
        <v>18613463</v>
      </c>
      <c r="I42" s="9">
        <v>4.17</v>
      </c>
    </row>
    <row r="43" spans="1:9" x14ac:dyDescent="0.25">
      <c r="A43" s="10">
        <v>42</v>
      </c>
      <c r="B43" s="11">
        <v>2017</v>
      </c>
      <c r="C43" s="9" t="s">
        <v>5</v>
      </c>
      <c r="D43" s="11">
        <v>11</v>
      </c>
      <c r="E43" s="11">
        <v>11</v>
      </c>
      <c r="F43" s="11">
        <v>22</v>
      </c>
      <c r="G43" s="11">
        <v>182</v>
      </c>
      <c r="H43" s="13">
        <v>18560238</v>
      </c>
      <c r="I43" s="9">
        <v>8.27</v>
      </c>
    </row>
    <row r="44" spans="1:9" x14ac:dyDescent="0.25">
      <c r="A44" s="10">
        <v>43</v>
      </c>
      <c r="B44" s="11">
        <v>2017</v>
      </c>
      <c r="C44" s="9" t="s">
        <v>58</v>
      </c>
      <c r="D44" s="11">
        <v>16</v>
      </c>
      <c r="E44" s="11">
        <v>14</v>
      </c>
      <c r="F44" s="11">
        <v>30</v>
      </c>
      <c r="G44" s="11">
        <v>172</v>
      </c>
      <c r="H44" s="13">
        <v>18462150</v>
      </c>
      <c r="I44" s="9">
        <v>5.73</v>
      </c>
    </row>
    <row r="45" spans="1:9" x14ac:dyDescent="0.25">
      <c r="A45" s="10">
        <v>44</v>
      </c>
      <c r="B45" s="11">
        <v>2017</v>
      </c>
      <c r="C45" s="9" t="s">
        <v>60</v>
      </c>
      <c r="D45" s="11">
        <v>5</v>
      </c>
      <c r="E45" s="11">
        <v>9</v>
      </c>
      <c r="F45" s="11">
        <v>14</v>
      </c>
      <c r="G45" s="11">
        <v>193</v>
      </c>
      <c r="H45" s="13">
        <v>17579538</v>
      </c>
      <c r="I45" s="9">
        <v>13.79</v>
      </c>
    </row>
    <row r="46" spans="1:9" x14ac:dyDescent="0.25">
      <c r="A46" s="10">
        <v>45</v>
      </c>
      <c r="B46" s="11">
        <v>2017</v>
      </c>
      <c r="C46" s="9" t="s">
        <v>63</v>
      </c>
      <c r="D46" s="11">
        <v>11</v>
      </c>
      <c r="E46" s="11">
        <v>11</v>
      </c>
      <c r="F46" s="11">
        <v>22</v>
      </c>
      <c r="G46" s="11">
        <v>150</v>
      </c>
      <c r="H46" s="13">
        <v>16775675</v>
      </c>
      <c r="I46" s="9">
        <v>6.82</v>
      </c>
    </row>
    <row r="47" spans="1:9" x14ac:dyDescent="0.25">
      <c r="A47" s="10">
        <v>46</v>
      </c>
      <c r="B47" s="11">
        <v>2017</v>
      </c>
      <c r="C47" s="9" t="s">
        <v>61</v>
      </c>
      <c r="D47" s="11">
        <v>16</v>
      </c>
      <c r="E47" s="11">
        <v>17</v>
      </c>
      <c r="F47" s="11">
        <v>33</v>
      </c>
      <c r="G47" s="11">
        <v>149</v>
      </c>
      <c r="H47" s="13">
        <v>16773575</v>
      </c>
      <c r="I47" s="9">
        <v>4.5199999999999996</v>
      </c>
    </row>
    <row r="48" spans="1:9" x14ac:dyDescent="0.25">
      <c r="A48" s="10">
        <v>47</v>
      </c>
      <c r="B48" s="11">
        <v>2017</v>
      </c>
      <c r="C48" s="9" t="s">
        <v>62</v>
      </c>
      <c r="D48" s="11">
        <v>8</v>
      </c>
      <c r="E48" s="11">
        <v>8</v>
      </c>
      <c r="F48" s="11">
        <v>16</v>
      </c>
      <c r="G48" s="11">
        <v>153</v>
      </c>
      <c r="H48" s="13">
        <v>16761063</v>
      </c>
      <c r="I48" s="9">
        <v>9.56</v>
      </c>
    </row>
    <row r="49" spans="1:9" x14ac:dyDescent="0.25">
      <c r="A49" s="10">
        <v>48</v>
      </c>
      <c r="B49" s="11">
        <v>2017</v>
      </c>
      <c r="C49" s="9" t="s">
        <v>76</v>
      </c>
      <c r="D49" s="11">
        <v>3</v>
      </c>
      <c r="E49" s="11">
        <v>2</v>
      </c>
      <c r="F49" s="11">
        <v>5</v>
      </c>
      <c r="G49" s="11">
        <v>205</v>
      </c>
      <c r="H49" s="13">
        <v>16680388</v>
      </c>
      <c r="I49" s="9">
        <v>41</v>
      </c>
    </row>
    <row r="50" spans="1:9" x14ac:dyDescent="0.25">
      <c r="A50" s="10">
        <v>49</v>
      </c>
      <c r="B50" s="11">
        <v>2017</v>
      </c>
      <c r="C50" s="9" t="s">
        <v>79</v>
      </c>
      <c r="D50" s="11">
        <v>2</v>
      </c>
      <c r="E50" s="11">
        <v>2</v>
      </c>
      <c r="F50" s="11">
        <v>4</v>
      </c>
      <c r="G50" s="11">
        <v>168</v>
      </c>
      <c r="H50" s="13">
        <v>16509238</v>
      </c>
      <c r="I50" s="9">
        <v>42</v>
      </c>
    </row>
    <row r="51" spans="1:9" x14ac:dyDescent="0.25">
      <c r="A51" s="10">
        <v>50</v>
      </c>
      <c r="B51" s="11">
        <v>2017</v>
      </c>
      <c r="C51" s="9" t="s">
        <v>65</v>
      </c>
      <c r="D51" s="11">
        <v>15</v>
      </c>
      <c r="E51" s="11">
        <v>15</v>
      </c>
      <c r="F51" s="11">
        <v>30</v>
      </c>
      <c r="G51" s="11">
        <v>151</v>
      </c>
      <c r="H51" s="13">
        <v>16461025</v>
      </c>
      <c r="I51" s="9">
        <v>5.03</v>
      </c>
    </row>
    <row r="52" spans="1:9" x14ac:dyDescent="0.25">
      <c r="A52" s="10">
        <v>51</v>
      </c>
      <c r="B52" s="11">
        <v>2017</v>
      </c>
      <c r="C52" s="9" t="s">
        <v>16</v>
      </c>
      <c r="D52" s="11">
        <v>21</v>
      </c>
      <c r="E52" s="11">
        <v>21</v>
      </c>
      <c r="F52" s="11">
        <v>42</v>
      </c>
      <c r="G52" s="11">
        <v>168</v>
      </c>
      <c r="H52" s="13">
        <v>16330475</v>
      </c>
      <c r="I52" s="9">
        <v>4</v>
      </c>
    </row>
    <row r="53" spans="1:9" x14ac:dyDescent="0.25">
      <c r="A53" s="10">
        <v>52</v>
      </c>
      <c r="B53" s="11">
        <v>2017</v>
      </c>
      <c r="C53" s="9" t="s">
        <v>68</v>
      </c>
      <c r="D53" s="11">
        <v>14</v>
      </c>
      <c r="E53" s="11">
        <v>12</v>
      </c>
      <c r="F53" s="11">
        <v>26</v>
      </c>
      <c r="G53" s="11">
        <v>143</v>
      </c>
      <c r="H53" s="13">
        <v>16153638</v>
      </c>
      <c r="I53" s="9">
        <v>5.5</v>
      </c>
    </row>
    <row r="54" spans="1:9" x14ac:dyDescent="0.25">
      <c r="A54" s="10">
        <v>53</v>
      </c>
      <c r="B54" s="11">
        <v>2017</v>
      </c>
      <c r="C54" s="9" t="s">
        <v>66</v>
      </c>
      <c r="D54" s="11">
        <v>13</v>
      </c>
      <c r="E54" s="11">
        <v>13</v>
      </c>
      <c r="F54" s="11">
        <v>26</v>
      </c>
      <c r="G54" s="11">
        <v>148</v>
      </c>
      <c r="H54" s="13">
        <v>15537375</v>
      </c>
      <c r="I54" s="9">
        <v>5.69</v>
      </c>
    </row>
    <row r="55" spans="1:9" x14ac:dyDescent="0.25">
      <c r="A55" s="10">
        <v>54</v>
      </c>
      <c r="B55" s="11">
        <v>2017</v>
      </c>
      <c r="C55" s="9" t="s">
        <v>67</v>
      </c>
      <c r="D55" s="11">
        <v>11</v>
      </c>
      <c r="E55" s="11">
        <v>13</v>
      </c>
      <c r="F55" s="11">
        <v>24</v>
      </c>
      <c r="G55" s="11">
        <v>145</v>
      </c>
      <c r="H55" s="13">
        <v>15310750</v>
      </c>
      <c r="I55" s="9">
        <v>6.04</v>
      </c>
    </row>
    <row r="56" spans="1:9" x14ac:dyDescent="0.25">
      <c r="A56" s="10">
        <v>55</v>
      </c>
      <c r="B56" s="11">
        <v>2017</v>
      </c>
      <c r="C56" s="9" t="s">
        <v>69</v>
      </c>
      <c r="D56" s="11">
        <v>8</v>
      </c>
      <c r="E56" s="11">
        <v>10</v>
      </c>
      <c r="F56" s="11">
        <v>18</v>
      </c>
      <c r="G56" s="11">
        <v>136</v>
      </c>
      <c r="H56" s="13">
        <v>15134525</v>
      </c>
      <c r="I56" s="9">
        <v>7.56</v>
      </c>
    </row>
    <row r="57" spans="1:9" x14ac:dyDescent="0.25">
      <c r="A57" s="10">
        <v>56</v>
      </c>
      <c r="B57" s="11">
        <v>2017</v>
      </c>
      <c r="C57" s="9" t="s">
        <v>96</v>
      </c>
      <c r="D57" s="11">
        <v>2</v>
      </c>
      <c r="E57" s="11">
        <v>2</v>
      </c>
      <c r="F57" s="11">
        <v>4</v>
      </c>
      <c r="G57" s="11">
        <v>137</v>
      </c>
      <c r="H57" s="13">
        <v>14974488</v>
      </c>
      <c r="I57" s="9">
        <v>34.25</v>
      </c>
    </row>
    <row r="58" spans="1:9" x14ac:dyDescent="0.25">
      <c r="A58" s="10">
        <v>57</v>
      </c>
      <c r="B58" s="11">
        <v>2017</v>
      </c>
      <c r="C58" s="9" t="s">
        <v>70</v>
      </c>
      <c r="D58" s="11">
        <v>13</v>
      </c>
      <c r="E58" s="11">
        <v>12</v>
      </c>
      <c r="F58" s="11">
        <v>25</v>
      </c>
      <c r="G58" s="11">
        <v>143</v>
      </c>
      <c r="H58" s="13">
        <v>14837725</v>
      </c>
      <c r="I58" s="9">
        <v>5.72</v>
      </c>
    </row>
    <row r="59" spans="1:9" x14ac:dyDescent="0.25">
      <c r="A59" s="10">
        <v>58</v>
      </c>
      <c r="B59" s="11">
        <v>2017</v>
      </c>
      <c r="C59" s="9" t="s">
        <v>71</v>
      </c>
      <c r="D59" s="11">
        <v>17</v>
      </c>
      <c r="E59" s="11">
        <v>17</v>
      </c>
      <c r="F59" s="11">
        <v>34</v>
      </c>
      <c r="G59" s="11">
        <v>137</v>
      </c>
      <c r="H59" s="13">
        <v>14826263</v>
      </c>
      <c r="I59" s="9">
        <v>4.03</v>
      </c>
    </row>
    <row r="60" spans="1:9" x14ac:dyDescent="0.25">
      <c r="A60" s="10">
        <v>59</v>
      </c>
      <c r="B60" s="11">
        <v>2017</v>
      </c>
      <c r="C60" s="9" t="s">
        <v>72</v>
      </c>
      <c r="D60" s="11">
        <v>4</v>
      </c>
      <c r="E60" s="11">
        <v>4</v>
      </c>
      <c r="F60" s="11">
        <v>8</v>
      </c>
      <c r="G60" s="11">
        <v>142</v>
      </c>
      <c r="H60" s="13">
        <v>14807188</v>
      </c>
      <c r="I60" s="9">
        <v>17.75</v>
      </c>
    </row>
    <row r="61" spans="1:9" x14ac:dyDescent="0.25">
      <c r="A61" s="10">
        <v>60</v>
      </c>
      <c r="B61" s="11">
        <v>2017</v>
      </c>
      <c r="C61" s="9" t="s">
        <v>75</v>
      </c>
      <c r="D61" s="11">
        <v>17</v>
      </c>
      <c r="E61" s="11">
        <v>17</v>
      </c>
      <c r="F61" s="11">
        <v>34</v>
      </c>
      <c r="G61" s="11">
        <v>145</v>
      </c>
      <c r="H61" s="13">
        <v>14565425</v>
      </c>
      <c r="I61" s="9">
        <v>4.26</v>
      </c>
    </row>
    <row r="62" spans="1:9" x14ac:dyDescent="0.25">
      <c r="A62" s="10">
        <v>61</v>
      </c>
      <c r="B62" s="11">
        <v>2017</v>
      </c>
      <c r="C62" s="9" t="s">
        <v>33</v>
      </c>
      <c r="D62" s="11">
        <v>2</v>
      </c>
      <c r="E62" s="11">
        <v>4</v>
      </c>
      <c r="F62" s="11">
        <v>6</v>
      </c>
      <c r="G62" s="11">
        <v>136</v>
      </c>
      <c r="H62" s="13">
        <v>14461563</v>
      </c>
      <c r="I62" s="9">
        <v>22.67</v>
      </c>
    </row>
    <row r="63" spans="1:9" x14ac:dyDescent="0.25">
      <c r="A63" s="10">
        <v>62</v>
      </c>
      <c r="B63" s="11">
        <v>2017</v>
      </c>
      <c r="C63" s="9" t="s">
        <v>73</v>
      </c>
      <c r="D63" s="11">
        <v>5</v>
      </c>
      <c r="E63" s="11">
        <v>1</v>
      </c>
      <c r="F63" s="11">
        <v>6</v>
      </c>
      <c r="G63" s="11">
        <v>138</v>
      </c>
      <c r="H63" s="13">
        <v>14410900</v>
      </c>
      <c r="I63" s="9">
        <v>23</v>
      </c>
    </row>
    <row r="64" spans="1:9" x14ac:dyDescent="0.25">
      <c r="A64" s="10">
        <v>63</v>
      </c>
      <c r="B64" s="11">
        <v>2017</v>
      </c>
      <c r="C64" s="9" t="s">
        <v>74</v>
      </c>
      <c r="D64" s="11">
        <v>10</v>
      </c>
      <c r="E64" s="11">
        <v>10</v>
      </c>
      <c r="F64" s="11">
        <v>20</v>
      </c>
      <c r="G64" s="11">
        <v>145</v>
      </c>
      <c r="H64" s="13">
        <v>14326900</v>
      </c>
      <c r="I64" s="9">
        <v>7.25</v>
      </c>
    </row>
    <row r="65" spans="1:9" x14ac:dyDescent="0.25">
      <c r="A65" s="10">
        <v>64</v>
      </c>
      <c r="B65" s="11">
        <v>2017</v>
      </c>
      <c r="C65" s="9" t="s">
        <v>376</v>
      </c>
      <c r="D65" s="11">
        <v>12</v>
      </c>
      <c r="E65" s="11">
        <v>9</v>
      </c>
      <c r="F65" s="11">
        <v>21</v>
      </c>
      <c r="G65" s="11">
        <v>134</v>
      </c>
      <c r="H65" s="13">
        <v>13921950</v>
      </c>
      <c r="I65" s="9">
        <v>6.38</v>
      </c>
    </row>
    <row r="66" spans="1:9" x14ac:dyDescent="0.25">
      <c r="A66" s="10">
        <v>65</v>
      </c>
      <c r="B66" s="11">
        <v>2017</v>
      </c>
      <c r="C66" s="9" t="s">
        <v>87</v>
      </c>
      <c r="D66" s="11">
        <v>7</v>
      </c>
      <c r="E66" s="11">
        <v>7</v>
      </c>
      <c r="F66" s="11">
        <v>14</v>
      </c>
      <c r="G66" s="11">
        <v>129</v>
      </c>
      <c r="H66" s="13">
        <v>13668375</v>
      </c>
      <c r="I66" s="9">
        <v>9.2100000000000009</v>
      </c>
    </row>
    <row r="67" spans="1:9" x14ac:dyDescent="0.25">
      <c r="A67" s="10">
        <v>66</v>
      </c>
      <c r="B67" s="11">
        <v>2017</v>
      </c>
      <c r="C67" s="9" t="s">
        <v>35</v>
      </c>
      <c r="D67" s="11">
        <v>13</v>
      </c>
      <c r="E67" s="11">
        <v>13</v>
      </c>
      <c r="F67" s="11">
        <v>26</v>
      </c>
      <c r="G67" s="11">
        <v>136</v>
      </c>
      <c r="H67" s="13">
        <v>13629700</v>
      </c>
      <c r="I67" s="9">
        <v>5.23</v>
      </c>
    </row>
    <row r="68" spans="1:9" x14ac:dyDescent="0.25">
      <c r="A68" s="10">
        <v>67</v>
      </c>
      <c r="B68" s="11">
        <v>2017</v>
      </c>
      <c r="C68" s="9" t="s">
        <v>141</v>
      </c>
      <c r="D68" s="11">
        <v>2</v>
      </c>
      <c r="E68" s="11">
        <v>5</v>
      </c>
      <c r="F68" s="11">
        <v>7</v>
      </c>
      <c r="G68" s="11">
        <v>146</v>
      </c>
      <c r="H68" s="13">
        <v>13565038</v>
      </c>
      <c r="I68" s="9">
        <v>20.86</v>
      </c>
    </row>
    <row r="69" spans="1:9" x14ac:dyDescent="0.25">
      <c r="A69" s="10">
        <v>68</v>
      </c>
      <c r="B69" s="11">
        <v>2017</v>
      </c>
      <c r="C69" s="9" t="s">
        <v>23</v>
      </c>
      <c r="D69" s="11">
        <v>2</v>
      </c>
      <c r="E69" s="11">
        <v>2</v>
      </c>
      <c r="F69" s="11">
        <v>4</v>
      </c>
      <c r="G69" s="11">
        <v>140</v>
      </c>
      <c r="H69" s="13">
        <v>13271563</v>
      </c>
      <c r="I69" s="9">
        <v>35</v>
      </c>
    </row>
    <row r="70" spans="1:9" x14ac:dyDescent="0.25">
      <c r="A70" s="10">
        <v>69</v>
      </c>
      <c r="B70" s="11">
        <v>2017</v>
      </c>
      <c r="C70" s="9" t="s">
        <v>77</v>
      </c>
      <c r="D70" s="11">
        <v>5</v>
      </c>
      <c r="E70" s="11">
        <v>5</v>
      </c>
      <c r="F70" s="11">
        <v>10</v>
      </c>
      <c r="G70" s="11">
        <v>120</v>
      </c>
      <c r="H70" s="13">
        <v>12862850</v>
      </c>
      <c r="I70" s="9">
        <v>12</v>
      </c>
    </row>
    <row r="71" spans="1:9" x14ac:dyDescent="0.25">
      <c r="A71" s="10">
        <v>70</v>
      </c>
      <c r="B71" s="11">
        <v>2017</v>
      </c>
      <c r="C71" s="9" t="s">
        <v>81</v>
      </c>
      <c r="D71" s="11">
        <v>6</v>
      </c>
      <c r="E71" s="11">
        <v>6</v>
      </c>
      <c r="F71" s="11">
        <v>12</v>
      </c>
      <c r="G71" s="11">
        <v>119</v>
      </c>
      <c r="H71" s="13">
        <v>12836163</v>
      </c>
      <c r="I71" s="9">
        <v>9.92</v>
      </c>
    </row>
    <row r="72" spans="1:9" x14ac:dyDescent="0.25">
      <c r="A72" s="10">
        <v>71</v>
      </c>
      <c r="B72" s="11">
        <v>2017</v>
      </c>
      <c r="C72" s="9" t="s">
        <v>29</v>
      </c>
      <c r="D72" s="11">
        <v>10</v>
      </c>
      <c r="E72" s="11">
        <v>11</v>
      </c>
      <c r="F72" s="11">
        <v>21</v>
      </c>
      <c r="G72" s="11">
        <v>117</v>
      </c>
      <c r="H72" s="13">
        <v>12467613</v>
      </c>
      <c r="I72" s="9">
        <v>5.57</v>
      </c>
    </row>
    <row r="73" spans="1:9" x14ac:dyDescent="0.25">
      <c r="A73" s="10">
        <v>72</v>
      </c>
      <c r="B73" s="11">
        <v>2017</v>
      </c>
      <c r="C73" s="9" t="s">
        <v>78</v>
      </c>
      <c r="D73" s="11">
        <v>14</v>
      </c>
      <c r="E73" s="11">
        <v>14</v>
      </c>
      <c r="F73" s="11">
        <v>28</v>
      </c>
      <c r="G73" s="11">
        <v>124</v>
      </c>
      <c r="H73" s="13">
        <v>12462538</v>
      </c>
      <c r="I73" s="9">
        <v>4.43</v>
      </c>
    </row>
    <row r="74" spans="1:9" x14ac:dyDescent="0.25">
      <c r="A74" s="10">
        <v>73</v>
      </c>
      <c r="B74" s="11">
        <v>2017</v>
      </c>
      <c r="C74" s="9" t="s">
        <v>25</v>
      </c>
      <c r="D74" s="11">
        <v>4</v>
      </c>
      <c r="E74" s="11">
        <v>4</v>
      </c>
      <c r="F74" s="11">
        <v>8</v>
      </c>
      <c r="G74" s="11">
        <v>128</v>
      </c>
      <c r="H74" s="13">
        <v>12367075</v>
      </c>
      <c r="I74" s="9">
        <v>16</v>
      </c>
    </row>
    <row r="75" spans="1:9" x14ac:dyDescent="0.25">
      <c r="A75" s="10">
        <v>74</v>
      </c>
      <c r="B75" s="11">
        <v>2017</v>
      </c>
      <c r="C75" s="9" t="s">
        <v>380</v>
      </c>
      <c r="D75" s="11">
        <v>10</v>
      </c>
      <c r="E75" s="11">
        <v>10</v>
      </c>
      <c r="F75" s="11">
        <v>20</v>
      </c>
      <c r="G75" s="11">
        <v>110</v>
      </c>
      <c r="H75" s="13">
        <v>12275988</v>
      </c>
      <c r="I75" s="9">
        <v>5.5</v>
      </c>
    </row>
    <row r="76" spans="1:9" x14ac:dyDescent="0.25">
      <c r="A76" s="10">
        <v>75</v>
      </c>
      <c r="B76" s="11">
        <v>2017</v>
      </c>
      <c r="C76" s="9" t="s">
        <v>80</v>
      </c>
      <c r="D76" s="11">
        <v>12</v>
      </c>
      <c r="E76" s="11">
        <v>12</v>
      </c>
      <c r="F76" s="11">
        <v>24</v>
      </c>
      <c r="G76" s="11">
        <v>109</v>
      </c>
      <c r="H76" s="13">
        <v>12223488</v>
      </c>
      <c r="I76" s="9">
        <v>4.54</v>
      </c>
    </row>
    <row r="77" spans="1:9" x14ac:dyDescent="0.25">
      <c r="A77" s="10">
        <v>76</v>
      </c>
      <c r="B77" s="11">
        <v>2017</v>
      </c>
      <c r="C77" s="9" t="s">
        <v>9</v>
      </c>
      <c r="D77" s="11">
        <v>6</v>
      </c>
      <c r="E77" s="11">
        <v>6</v>
      </c>
      <c r="F77" s="11">
        <v>12</v>
      </c>
      <c r="G77" s="11">
        <v>131</v>
      </c>
      <c r="H77" s="13">
        <v>12179913</v>
      </c>
      <c r="I77" s="9">
        <v>10.92</v>
      </c>
    </row>
    <row r="78" spans="1:9" x14ac:dyDescent="0.25">
      <c r="A78" s="10">
        <v>77</v>
      </c>
      <c r="B78" s="11">
        <v>2017</v>
      </c>
      <c r="C78" s="9" t="s">
        <v>345</v>
      </c>
      <c r="D78" s="11">
        <v>0</v>
      </c>
      <c r="E78" s="11">
        <v>2</v>
      </c>
      <c r="F78" s="11">
        <v>2</v>
      </c>
      <c r="G78" s="11">
        <v>114</v>
      </c>
      <c r="H78" s="13">
        <v>12116825</v>
      </c>
      <c r="I78" s="9">
        <v>57</v>
      </c>
    </row>
    <row r="79" spans="1:9" x14ac:dyDescent="0.25">
      <c r="A79" s="10">
        <v>78</v>
      </c>
      <c r="B79" s="11">
        <v>2017</v>
      </c>
      <c r="C79" s="9" t="s">
        <v>82</v>
      </c>
      <c r="D79" s="11">
        <v>14</v>
      </c>
      <c r="E79" s="11">
        <v>14</v>
      </c>
      <c r="F79" s="11">
        <v>28</v>
      </c>
      <c r="G79" s="11">
        <v>112</v>
      </c>
      <c r="H79" s="13">
        <v>12062750</v>
      </c>
      <c r="I79" s="9">
        <v>4</v>
      </c>
    </row>
    <row r="80" spans="1:9" x14ac:dyDescent="0.25">
      <c r="A80" s="10">
        <v>79</v>
      </c>
      <c r="B80" s="11">
        <v>2017</v>
      </c>
      <c r="C80" s="9" t="s">
        <v>91</v>
      </c>
      <c r="D80" s="11">
        <v>1</v>
      </c>
      <c r="E80" s="11">
        <v>1</v>
      </c>
      <c r="F80" s="11">
        <v>2</v>
      </c>
      <c r="G80" s="11">
        <v>115</v>
      </c>
      <c r="H80" s="13">
        <v>11992225</v>
      </c>
      <c r="I80" s="9">
        <v>57.5</v>
      </c>
    </row>
    <row r="81" spans="1:9" x14ac:dyDescent="0.25">
      <c r="A81" s="10">
        <v>80</v>
      </c>
      <c r="B81" s="11">
        <v>2017</v>
      </c>
      <c r="C81" s="9" t="s">
        <v>83</v>
      </c>
      <c r="D81" s="11">
        <v>3</v>
      </c>
      <c r="E81" s="11">
        <v>3</v>
      </c>
      <c r="F81" s="11">
        <v>6</v>
      </c>
      <c r="G81" s="11">
        <v>105</v>
      </c>
      <c r="H81" s="13">
        <v>11816088</v>
      </c>
      <c r="I81" s="9">
        <v>17.5</v>
      </c>
    </row>
    <row r="82" spans="1:9" x14ac:dyDescent="0.25">
      <c r="A82" s="10">
        <v>81</v>
      </c>
      <c r="B82" s="11">
        <v>2017</v>
      </c>
      <c r="C82" s="9" t="s">
        <v>363</v>
      </c>
      <c r="D82" s="11">
        <v>7</v>
      </c>
      <c r="E82" s="11">
        <v>7</v>
      </c>
      <c r="F82" s="11">
        <v>14</v>
      </c>
      <c r="G82" s="11">
        <v>110</v>
      </c>
      <c r="H82" s="13">
        <v>11717563</v>
      </c>
      <c r="I82" s="9">
        <v>7.86</v>
      </c>
    </row>
    <row r="83" spans="1:9" x14ac:dyDescent="0.25">
      <c r="A83" s="10">
        <v>82</v>
      </c>
      <c r="B83" s="11">
        <v>2017</v>
      </c>
      <c r="C83" s="9" t="s">
        <v>88</v>
      </c>
      <c r="D83" s="11">
        <v>5</v>
      </c>
      <c r="E83" s="11">
        <v>5</v>
      </c>
      <c r="F83" s="11">
        <v>10</v>
      </c>
      <c r="G83" s="11">
        <v>105</v>
      </c>
      <c r="H83" s="13">
        <v>11594100</v>
      </c>
      <c r="I83" s="9">
        <v>10.5</v>
      </c>
    </row>
    <row r="84" spans="1:9" x14ac:dyDescent="0.25">
      <c r="A84" s="10">
        <v>83</v>
      </c>
      <c r="B84" s="11">
        <v>2017</v>
      </c>
      <c r="C84" s="9" t="s">
        <v>84</v>
      </c>
      <c r="D84" s="11">
        <v>8</v>
      </c>
      <c r="E84" s="11">
        <v>9</v>
      </c>
      <c r="F84" s="11">
        <v>17</v>
      </c>
      <c r="G84" s="11">
        <v>110</v>
      </c>
      <c r="H84" s="13">
        <v>11538625</v>
      </c>
      <c r="I84" s="9">
        <v>6.47</v>
      </c>
    </row>
    <row r="85" spans="1:9" x14ac:dyDescent="0.25">
      <c r="A85" s="10">
        <v>84</v>
      </c>
      <c r="B85" s="11">
        <v>2017</v>
      </c>
      <c r="C85" s="9" t="s">
        <v>85</v>
      </c>
      <c r="D85" s="11">
        <v>3</v>
      </c>
      <c r="E85" s="11">
        <v>3</v>
      </c>
      <c r="F85" s="11">
        <v>6</v>
      </c>
      <c r="G85" s="11">
        <v>114</v>
      </c>
      <c r="H85" s="13">
        <v>11370100</v>
      </c>
      <c r="I85" s="9">
        <v>19</v>
      </c>
    </row>
    <row r="86" spans="1:9" x14ac:dyDescent="0.25">
      <c r="A86" s="10">
        <v>85</v>
      </c>
      <c r="B86" s="11">
        <v>2017</v>
      </c>
      <c r="C86" s="9" t="s">
        <v>86</v>
      </c>
      <c r="D86" s="11">
        <v>12</v>
      </c>
      <c r="E86" s="11">
        <v>12</v>
      </c>
      <c r="F86" s="11">
        <v>24</v>
      </c>
      <c r="G86" s="11">
        <v>113</v>
      </c>
      <c r="H86" s="13">
        <v>11347263</v>
      </c>
      <c r="I86" s="9">
        <v>4.71</v>
      </c>
    </row>
    <row r="87" spans="1:9" x14ac:dyDescent="0.25">
      <c r="A87" s="10">
        <v>86</v>
      </c>
      <c r="B87" s="11">
        <v>2017</v>
      </c>
      <c r="C87" s="9" t="s">
        <v>90</v>
      </c>
      <c r="D87" s="11">
        <v>10</v>
      </c>
      <c r="E87" s="11">
        <v>10</v>
      </c>
      <c r="F87" s="11">
        <v>20</v>
      </c>
      <c r="G87" s="11">
        <v>98</v>
      </c>
      <c r="H87" s="13">
        <v>11140150</v>
      </c>
      <c r="I87" s="9">
        <v>4.9000000000000004</v>
      </c>
    </row>
    <row r="88" spans="1:9" x14ac:dyDescent="0.25">
      <c r="A88" s="10">
        <v>87</v>
      </c>
      <c r="B88" s="11">
        <v>2017</v>
      </c>
      <c r="C88" s="9" t="s">
        <v>92</v>
      </c>
      <c r="D88" s="11">
        <v>3</v>
      </c>
      <c r="E88" s="11">
        <v>2</v>
      </c>
      <c r="F88" s="11">
        <v>5</v>
      </c>
      <c r="G88" s="11">
        <v>122</v>
      </c>
      <c r="H88" s="13">
        <v>11105325</v>
      </c>
      <c r="I88" s="9">
        <v>24.4</v>
      </c>
    </row>
    <row r="89" spans="1:9" x14ac:dyDescent="0.25">
      <c r="A89" s="10">
        <v>88</v>
      </c>
      <c r="B89" s="11">
        <v>2017</v>
      </c>
      <c r="C89" s="9" t="s">
        <v>379</v>
      </c>
      <c r="D89" s="11">
        <v>9</v>
      </c>
      <c r="E89" s="11">
        <v>10</v>
      </c>
      <c r="F89" s="11">
        <v>19</v>
      </c>
      <c r="G89" s="11">
        <v>105</v>
      </c>
      <c r="H89" s="13">
        <v>11051075</v>
      </c>
      <c r="I89" s="9">
        <v>5.53</v>
      </c>
    </row>
    <row r="90" spans="1:9" x14ac:dyDescent="0.25">
      <c r="A90" s="10">
        <v>89</v>
      </c>
      <c r="B90" s="11">
        <v>2017</v>
      </c>
      <c r="C90" s="9" t="s">
        <v>105</v>
      </c>
      <c r="D90" s="11">
        <v>2</v>
      </c>
      <c r="E90" s="11">
        <v>2</v>
      </c>
      <c r="F90" s="11">
        <v>4</v>
      </c>
      <c r="G90" s="11">
        <v>118</v>
      </c>
      <c r="H90" s="13">
        <v>10978013</v>
      </c>
      <c r="I90" s="9">
        <v>29.5</v>
      </c>
    </row>
    <row r="91" spans="1:9" x14ac:dyDescent="0.25">
      <c r="A91" s="10">
        <v>90</v>
      </c>
      <c r="B91" s="11">
        <v>2017</v>
      </c>
      <c r="C91" s="9" t="s">
        <v>89</v>
      </c>
      <c r="D91" s="11">
        <v>7</v>
      </c>
      <c r="E91" s="11">
        <v>7</v>
      </c>
      <c r="F91" s="11">
        <v>14</v>
      </c>
      <c r="G91" s="11">
        <v>104</v>
      </c>
      <c r="H91" s="13">
        <v>10790325</v>
      </c>
      <c r="I91" s="9">
        <v>7.43</v>
      </c>
    </row>
    <row r="92" spans="1:9" x14ac:dyDescent="0.25">
      <c r="A92" s="10">
        <v>91</v>
      </c>
      <c r="B92" s="11">
        <v>2017</v>
      </c>
      <c r="C92" s="9" t="s">
        <v>364</v>
      </c>
      <c r="D92" s="11">
        <v>6</v>
      </c>
      <c r="E92" s="11">
        <v>6</v>
      </c>
      <c r="F92" s="11">
        <v>12</v>
      </c>
      <c r="G92" s="11">
        <v>93</v>
      </c>
      <c r="H92" s="13">
        <v>10760663</v>
      </c>
      <c r="I92" s="9">
        <v>7.75</v>
      </c>
    </row>
    <row r="93" spans="1:9" x14ac:dyDescent="0.25">
      <c r="A93" s="10">
        <v>92</v>
      </c>
      <c r="B93" s="11">
        <v>2017</v>
      </c>
      <c r="C93" s="9" t="s">
        <v>94</v>
      </c>
      <c r="D93" s="11">
        <v>11</v>
      </c>
      <c r="E93" s="11">
        <v>11</v>
      </c>
      <c r="F93" s="11">
        <v>22</v>
      </c>
      <c r="G93" s="11">
        <v>98</v>
      </c>
      <c r="H93" s="13">
        <v>10566063</v>
      </c>
      <c r="I93" s="9">
        <v>4.45</v>
      </c>
    </row>
    <row r="94" spans="1:9" x14ac:dyDescent="0.25">
      <c r="A94" s="10">
        <v>93</v>
      </c>
      <c r="B94" s="11">
        <v>2017</v>
      </c>
      <c r="C94" s="9" t="s">
        <v>98</v>
      </c>
      <c r="D94" s="11">
        <v>2</v>
      </c>
      <c r="E94" s="11">
        <v>3</v>
      </c>
      <c r="F94" s="11">
        <v>5</v>
      </c>
      <c r="G94" s="11">
        <v>109</v>
      </c>
      <c r="H94" s="13">
        <v>10410313</v>
      </c>
      <c r="I94" s="9">
        <v>21.8</v>
      </c>
    </row>
    <row r="95" spans="1:9" x14ac:dyDescent="0.25">
      <c r="A95" s="10">
        <v>94</v>
      </c>
      <c r="B95" s="11">
        <v>2017</v>
      </c>
      <c r="C95" s="9" t="s">
        <v>355</v>
      </c>
      <c r="D95" s="11">
        <v>5</v>
      </c>
      <c r="E95" s="11">
        <v>5</v>
      </c>
      <c r="F95" s="11">
        <v>10</v>
      </c>
      <c r="G95" s="11">
        <v>99</v>
      </c>
      <c r="H95" s="13">
        <v>10391588</v>
      </c>
      <c r="I95" s="9">
        <v>9.9</v>
      </c>
    </row>
    <row r="96" spans="1:9" x14ac:dyDescent="0.25">
      <c r="A96" s="10">
        <v>95</v>
      </c>
      <c r="B96" s="11">
        <v>2017</v>
      </c>
      <c r="C96" s="9" t="s">
        <v>101</v>
      </c>
      <c r="D96" s="11">
        <v>1</v>
      </c>
      <c r="E96" s="11">
        <v>1</v>
      </c>
      <c r="F96" s="11">
        <v>2</v>
      </c>
      <c r="G96" s="11">
        <v>102</v>
      </c>
      <c r="H96" s="13">
        <v>10331038</v>
      </c>
      <c r="I96" s="9">
        <v>51</v>
      </c>
    </row>
    <row r="97" spans="1:9" x14ac:dyDescent="0.25">
      <c r="A97" s="10">
        <v>96</v>
      </c>
      <c r="B97" s="11">
        <v>2017</v>
      </c>
      <c r="C97" s="9" t="s">
        <v>93</v>
      </c>
      <c r="D97" s="11">
        <v>12</v>
      </c>
      <c r="E97" s="11">
        <v>10</v>
      </c>
      <c r="F97" s="11">
        <v>22</v>
      </c>
      <c r="G97" s="11">
        <v>97</v>
      </c>
      <c r="H97" s="13">
        <v>10324213</v>
      </c>
      <c r="I97" s="9">
        <v>4.41</v>
      </c>
    </row>
    <row r="98" spans="1:9" x14ac:dyDescent="0.25">
      <c r="A98" s="10">
        <v>97</v>
      </c>
      <c r="B98" s="11">
        <v>2017</v>
      </c>
      <c r="C98" s="9" t="s">
        <v>2</v>
      </c>
      <c r="D98" s="11">
        <v>9</v>
      </c>
      <c r="E98" s="11">
        <v>10</v>
      </c>
      <c r="F98" s="11">
        <v>19</v>
      </c>
      <c r="G98" s="11">
        <v>102</v>
      </c>
      <c r="H98" s="13">
        <v>10299363</v>
      </c>
      <c r="I98" s="9">
        <v>5.37</v>
      </c>
    </row>
    <row r="99" spans="1:9" x14ac:dyDescent="0.25">
      <c r="A99" s="10">
        <v>98</v>
      </c>
      <c r="B99" s="11">
        <v>2017</v>
      </c>
      <c r="C99" s="9" t="s">
        <v>100</v>
      </c>
      <c r="D99" s="11">
        <v>2</v>
      </c>
      <c r="E99" s="11">
        <v>3</v>
      </c>
      <c r="F99" s="11">
        <v>5</v>
      </c>
      <c r="G99" s="11">
        <v>97</v>
      </c>
      <c r="H99" s="13">
        <v>10059700</v>
      </c>
      <c r="I99" s="9">
        <v>19.399999999999999</v>
      </c>
    </row>
    <row r="100" spans="1:9" x14ac:dyDescent="0.25">
      <c r="A100" s="10">
        <v>99</v>
      </c>
      <c r="B100" s="11">
        <v>2017</v>
      </c>
      <c r="C100" s="9" t="s">
        <v>95</v>
      </c>
      <c r="D100" s="11">
        <v>9</v>
      </c>
      <c r="E100" s="11">
        <v>9</v>
      </c>
      <c r="F100" s="11">
        <v>18</v>
      </c>
      <c r="G100" s="11">
        <v>93</v>
      </c>
      <c r="H100" s="13">
        <v>9789850</v>
      </c>
      <c r="I100" s="9">
        <v>5.17</v>
      </c>
    </row>
    <row r="101" spans="1:9" x14ac:dyDescent="0.25">
      <c r="A101" s="10">
        <v>100</v>
      </c>
      <c r="B101" s="11">
        <v>2017</v>
      </c>
      <c r="C101" s="9" t="s">
        <v>97</v>
      </c>
      <c r="D101" s="11">
        <v>8</v>
      </c>
      <c r="E101" s="11">
        <v>8</v>
      </c>
      <c r="F101" s="11">
        <v>16</v>
      </c>
      <c r="G101" s="11">
        <v>90</v>
      </c>
      <c r="H101" s="13">
        <v>9692988</v>
      </c>
      <c r="I101" s="9">
        <v>5.63</v>
      </c>
    </row>
    <row r="102" spans="1:9" x14ac:dyDescent="0.25">
      <c r="A102" s="10">
        <v>101</v>
      </c>
      <c r="B102" s="11">
        <v>2017</v>
      </c>
      <c r="C102" s="9" t="s">
        <v>99</v>
      </c>
      <c r="D102" s="11">
        <v>5</v>
      </c>
      <c r="E102" s="11">
        <v>5</v>
      </c>
      <c r="F102" s="11">
        <v>10</v>
      </c>
      <c r="G102" s="11">
        <v>94</v>
      </c>
      <c r="H102" s="13">
        <v>9497250</v>
      </c>
      <c r="I102" s="9">
        <v>9.4</v>
      </c>
    </row>
    <row r="103" spans="1:9" x14ac:dyDescent="0.25">
      <c r="A103" s="10">
        <v>102</v>
      </c>
      <c r="B103" s="11">
        <v>2017</v>
      </c>
      <c r="C103" s="9" t="s">
        <v>103</v>
      </c>
      <c r="D103" s="11">
        <v>7</v>
      </c>
      <c r="E103" s="11">
        <v>7</v>
      </c>
      <c r="F103" s="11">
        <v>14</v>
      </c>
      <c r="G103" s="11">
        <v>83</v>
      </c>
      <c r="H103" s="13">
        <v>9431100</v>
      </c>
      <c r="I103" s="9">
        <v>5.93</v>
      </c>
    </row>
    <row r="104" spans="1:9" x14ac:dyDescent="0.25">
      <c r="A104" s="10">
        <v>103</v>
      </c>
      <c r="B104" s="11">
        <v>2017</v>
      </c>
      <c r="C104" s="9" t="s">
        <v>102</v>
      </c>
      <c r="D104" s="11">
        <v>7</v>
      </c>
      <c r="E104" s="11">
        <v>7</v>
      </c>
      <c r="F104" s="11">
        <v>14</v>
      </c>
      <c r="G104" s="11">
        <v>90</v>
      </c>
      <c r="H104" s="13">
        <v>9307638</v>
      </c>
      <c r="I104" s="9">
        <v>6.43</v>
      </c>
    </row>
    <row r="105" spans="1:9" x14ac:dyDescent="0.25">
      <c r="A105" s="10">
        <v>104</v>
      </c>
      <c r="B105" s="11">
        <v>2017</v>
      </c>
      <c r="C105" s="9" t="s">
        <v>112</v>
      </c>
      <c r="D105" s="11">
        <v>9</v>
      </c>
      <c r="E105" s="11">
        <v>9</v>
      </c>
      <c r="F105" s="11">
        <v>18</v>
      </c>
      <c r="G105" s="11">
        <v>89</v>
      </c>
      <c r="H105" s="13">
        <v>9294600</v>
      </c>
      <c r="I105" s="9">
        <v>4.9400000000000004</v>
      </c>
    </row>
    <row r="106" spans="1:9" x14ac:dyDescent="0.25">
      <c r="A106" s="10">
        <v>105</v>
      </c>
      <c r="B106" s="11">
        <v>2017</v>
      </c>
      <c r="C106" s="9" t="s">
        <v>112</v>
      </c>
      <c r="D106" s="11">
        <v>9</v>
      </c>
      <c r="E106" s="11">
        <v>9</v>
      </c>
      <c r="F106" s="11">
        <v>18</v>
      </c>
      <c r="G106" s="11">
        <v>89</v>
      </c>
      <c r="H106" s="13">
        <v>9294600</v>
      </c>
      <c r="I106" s="9">
        <v>4.9400000000000004</v>
      </c>
    </row>
    <row r="107" spans="1:9" x14ac:dyDescent="0.25">
      <c r="A107" s="10">
        <v>106</v>
      </c>
      <c r="B107" s="11">
        <v>2017</v>
      </c>
      <c r="C107" s="9" t="s">
        <v>104</v>
      </c>
      <c r="D107" s="11">
        <v>9</v>
      </c>
      <c r="E107" s="11">
        <v>9</v>
      </c>
      <c r="F107" s="11">
        <v>18</v>
      </c>
      <c r="G107" s="11">
        <v>83</v>
      </c>
      <c r="H107" s="13">
        <v>8950025</v>
      </c>
      <c r="I107" s="9">
        <v>4.6100000000000003</v>
      </c>
    </row>
    <row r="108" spans="1:9" x14ac:dyDescent="0.25">
      <c r="A108" s="10">
        <v>107</v>
      </c>
      <c r="B108" s="11">
        <v>2017</v>
      </c>
      <c r="C108" s="9" t="s">
        <v>0</v>
      </c>
      <c r="D108" s="11">
        <v>7</v>
      </c>
      <c r="E108" s="11">
        <v>7</v>
      </c>
      <c r="F108" s="11">
        <v>14</v>
      </c>
      <c r="G108" s="11">
        <v>79</v>
      </c>
      <c r="H108" s="13">
        <v>8816500</v>
      </c>
      <c r="I108" s="9">
        <v>5.64</v>
      </c>
    </row>
    <row r="109" spans="1:9" x14ac:dyDescent="0.25">
      <c r="A109" s="10">
        <v>108</v>
      </c>
      <c r="B109" s="11">
        <v>2017</v>
      </c>
      <c r="C109" s="9" t="s">
        <v>106</v>
      </c>
      <c r="D109" s="11">
        <v>1</v>
      </c>
      <c r="E109" s="11">
        <v>1</v>
      </c>
      <c r="F109" s="11">
        <v>2</v>
      </c>
      <c r="G109" s="11">
        <v>87</v>
      </c>
      <c r="H109" s="13">
        <v>8740375</v>
      </c>
      <c r="I109" s="9">
        <v>43.5</v>
      </c>
    </row>
    <row r="110" spans="1:9" x14ac:dyDescent="0.25">
      <c r="A110" s="10">
        <v>109</v>
      </c>
      <c r="B110" s="11">
        <v>2017</v>
      </c>
      <c r="C110" s="9" t="s">
        <v>107</v>
      </c>
      <c r="D110" s="11">
        <v>9</v>
      </c>
      <c r="E110" s="11">
        <v>9</v>
      </c>
      <c r="F110" s="11">
        <v>18</v>
      </c>
      <c r="G110" s="11">
        <v>79</v>
      </c>
      <c r="H110" s="13">
        <v>8709838</v>
      </c>
      <c r="I110" s="9">
        <v>4.3899999999999997</v>
      </c>
    </row>
    <row r="111" spans="1:9" x14ac:dyDescent="0.25">
      <c r="A111" s="10">
        <v>110</v>
      </c>
      <c r="B111" s="11">
        <v>2017</v>
      </c>
      <c r="C111" s="9" t="s">
        <v>109</v>
      </c>
      <c r="D111" s="11">
        <v>2</v>
      </c>
      <c r="E111" s="11">
        <v>2</v>
      </c>
      <c r="F111" s="11">
        <v>4</v>
      </c>
      <c r="G111" s="11">
        <v>79</v>
      </c>
      <c r="H111" s="13">
        <v>8676850</v>
      </c>
      <c r="I111" s="9">
        <v>19.75</v>
      </c>
    </row>
    <row r="112" spans="1:9" x14ac:dyDescent="0.25">
      <c r="A112" s="10">
        <v>111</v>
      </c>
      <c r="B112" s="11">
        <v>2017</v>
      </c>
      <c r="C112" s="9" t="s">
        <v>118</v>
      </c>
      <c r="D112" s="11">
        <v>9</v>
      </c>
      <c r="E112" s="11">
        <v>6</v>
      </c>
      <c r="F112" s="11">
        <v>15</v>
      </c>
      <c r="G112" s="11">
        <v>77</v>
      </c>
      <c r="H112" s="13">
        <v>8645963</v>
      </c>
      <c r="I112" s="9">
        <v>5.13</v>
      </c>
    </row>
    <row r="113" spans="1:9" x14ac:dyDescent="0.25">
      <c r="A113" s="10">
        <v>112</v>
      </c>
      <c r="B113" s="11">
        <v>2017</v>
      </c>
      <c r="C113" s="9" t="s">
        <v>108</v>
      </c>
      <c r="D113" s="11">
        <v>7</v>
      </c>
      <c r="E113" s="11">
        <v>7</v>
      </c>
      <c r="F113" s="11">
        <v>14</v>
      </c>
      <c r="G113" s="11">
        <v>77</v>
      </c>
      <c r="H113" s="13">
        <v>8573338</v>
      </c>
      <c r="I113" s="9">
        <v>5.5</v>
      </c>
    </row>
    <row r="114" spans="1:9" x14ac:dyDescent="0.25">
      <c r="A114" s="10">
        <v>113</v>
      </c>
      <c r="B114" s="11">
        <v>2017</v>
      </c>
      <c r="C114" s="9" t="s">
        <v>17</v>
      </c>
      <c r="D114" s="11">
        <v>9</v>
      </c>
      <c r="E114" s="11">
        <v>11</v>
      </c>
      <c r="F114" s="11">
        <v>20</v>
      </c>
      <c r="G114" s="11">
        <v>81</v>
      </c>
      <c r="H114" s="13">
        <v>8551113</v>
      </c>
      <c r="I114" s="9">
        <v>4.05</v>
      </c>
    </row>
    <row r="115" spans="1:9" x14ac:dyDescent="0.25">
      <c r="A115" s="10">
        <v>114</v>
      </c>
      <c r="B115" s="11">
        <v>2017</v>
      </c>
      <c r="C115" s="9" t="s">
        <v>111</v>
      </c>
      <c r="D115" s="11">
        <v>7</v>
      </c>
      <c r="E115" s="11">
        <v>7</v>
      </c>
      <c r="F115" s="11">
        <v>14</v>
      </c>
      <c r="G115" s="11">
        <v>80</v>
      </c>
      <c r="H115" s="13">
        <v>8520313</v>
      </c>
      <c r="I115" s="9">
        <v>5.71</v>
      </c>
    </row>
    <row r="116" spans="1:9" x14ac:dyDescent="0.25">
      <c r="A116" s="10">
        <v>115</v>
      </c>
      <c r="B116" s="11">
        <v>2017</v>
      </c>
      <c r="C116" s="9" t="s">
        <v>115</v>
      </c>
      <c r="D116" s="11">
        <v>8</v>
      </c>
      <c r="E116" s="11">
        <v>8</v>
      </c>
      <c r="F116" s="11">
        <v>16</v>
      </c>
      <c r="G116" s="11">
        <v>85</v>
      </c>
      <c r="H116" s="13">
        <v>8491525</v>
      </c>
      <c r="I116" s="9">
        <v>5.31</v>
      </c>
    </row>
    <row r="117" spans="1:9" x14ac:dyDescent="0.25">
      <c r="A117" s="10">
        <v>116</v>
      </c>
      <c r="B117" s="11">
        <v>2017</v>
      </c>
      <c r="C117" s="9" t="s">
        <v>114</v>
      </c>
      <c r="D117" s="11">
        <v>7</v>
      </c>
      <c r="E117" s="11">
        <v>7</v>
      </c>
      <c r="F117" s="11">
        <v>14</v>
      </c>
      <c r="G117" s="11">
        <v>76</v>
      </c>
      <c r="H117" s="13">
        <v>8491263</v>
      </c>
      <c r="I117" s="9">
        <v>5.43</v>
      </c>
    </row>
    <row r="118" spans="1:9" x14ac:dyDescent="0.25">
      <c r="A118" s="10">
        <v>117</v>
      </c>
      <c r="B118" s="11">
        <v>2017</v>
      </c>
      <c r="C118" s="9" t="s">
        <v>110</v>
      </c>
      <c r="D118" s="11">
        <v>4</v>
      </c>
      <c r="E118" s="11">
        <v>4</v>
      </c>
      <c r="F118" s="11">
        <v>8</v>
      </c>
      <c r="G118" s="11">
        <v>67</v>
      </c>
      <c r="H118" s="13">
        <v>8478138</v>
      </c>
      <c r="I118" s="9">
        <v>8.3800000000000008</v>
      </c>
    </row>
    <row r="119" spans="1:9" x14ac:dyDescent="0.25">
      <c r="A119" s="10">
        <v>118</v>
      </c>
      <c r="B119" s="11">
        <v>2017</v>
      </c>
      <c r="C119" s="9" t="s">
        <v>113</v>
      </c>
      <c r="D119" s="11">
        <v>6</v>
      </c>
      <c r="E119" s="11">
        <v>6</v>
      </c>
      <c r="F119" s="11">
        <v>12</v>
      </c>
      <c r="G119" s="11">
        <v>72</v>
      </c>
      <c r="H119" s="13">
        <v>8401925</v>
      </c>
      <c r="I119" s="9">
        <v>6</v>
      </c>
    </row>
    <row r="120" spans="1:9" x14ac:dyDescent="0.25">
      <c r="A120" s="10">
        <v>119</v>
      </c>
      <c r="B120" s="11">
        <v>2017</v>
      </c>
      <c r="C120" s="9" t="s">
        <v>15</v>
      </c>
      <c r="D120" s="11">
        <v>2</v>
      </c>
      <c r="E120" s="11">
        <v>2</v>
      </c>
      <c r="F120" s="11">
        <v>4</v>
      </c>
      <c r="G120" s="11">
        <v>90</v>
      </c>
      <c r="H120" s="13">
        <v>8225788</v>
      </c>
      <c r="I120" s="9">
        <v>22.5</v>
      </c>
    </row>
    <row r="121" spans="1:9" x14ac:dyDescent="0.25">
      <c r="A121" s="10">
        <v>120</v>
      </c>
      <c r="B121" s="11">
        <v>2017</v>
      </c>
      <c r="C121" s="9" t="s">
        <v>116</v>
      </c>
      <c r="D121" s="11">
        <v>8</v>
      </c>
      <c r="E121" s="11">
        <v>10</v>
      </c>
      <c r="F121" s="11">
        <v>18</v>
      </c>
      <c r="G121" s="11">
        <v>78</v>
      </c>
      <c r="H121" s="13">
        <v>8142138</v>
      </c>
      <c r="I121" s="9">
        <v>4.33</v>
      </c>
    </row>
    <row r="122" spans="1:9" x14ac:dyDescent="0.25">
      <c r="A122" s="10">
        <v>121</v>
      </c>
      <c r="B122" s="11">
        <v>2017</v>
      </c>
      <c r="C122" s="9" t="s">
        <v>128</v>
      </c>
      <c r="D122" s="11">
        <v>4</v>
      </c>
      <c r="E122" s="11">
        <v>4</v>
      </c>
      <c r="F122" s="11">
        <v>8</v>
      </c>
      <c r="G122" s="11">
        <v>59</v>
      </c>
      <c r="H122" s="13">
        <v>7990850</v>
      </c>
      <c r="I122" s="9">
        <v>7.38</v>
      </c>
    </row>
    <row r="123" spans="1:9" x14ac:dyDescent="0.25">
      <c r="A123" s="10">
        <v>122</v>
      </c>
      <c r="B123" s="11">
        <v>2017</v>
      </c>
      <c r="C123" s="9" t="s">
        <v>356</v>
      </c>
      <c r="D123" s="11">
        <v>4</v>
      </c>
      <c r="E123" s="11">
        <v>4</v>
      </c>
      <c r="F123" s="11">
        <v>8</v>
      </c>
      <c r="G123" s="11">
        <v>73</v>
      </c>
      <c r="H123" s="13">
        <v>7982800</v>
      </c>
      <c r="I123" s="9">
        <v>9.1300000000000008</v>
      </c>
    </row>
    <row r="124" spans="1:9" x14ac:dyDescent="0.25">
      <c r="A124" s="10">
        <v>123</v>
      </c>
      <c r="B124" s="11">
        <v>2017</v>
      </c>
      <c r="C124" s="9" t="s">
        <v>117</v>
      </c>
      <c r="D124" s="11">
        <v>5</v>
      </c>
      <c r="E124" s="11">
        <v>5</v>
      </c>
      <c r="F124" s="11">
        <v>10</v>
      </c>
      <c r="G124" s="11">
        <v>73</v>
      </c>
      <c r="H124" s="13">
        <v>7894863</v>
      </c>
      <c r="I124" s="9">
        <v>7.3</v>
      </c>
    </row>
    <row r="125" spans="1:9" x14ac:dyDescent="0.25">
      <c r="A125" s="10">
        <v>124</v>
      </c>
      <c r="B125" s="11">
        <v>2017</v>
      </c>
      <c r="C125" s="9" t="s">
        <v>123</v>
      </c>
      <c r="D125" s="11">
        <v>7</v>
      </c>
      <c r="E125" s="11">
        <v>7</v>
      </c>
      <c r="F125" s="11">
        <v>14</v>
      </c>
      <c r="G125" s="11">
        <v>69</v>
      </c>
      <c r="H125" s="13">
        <v>7797650</v>
      </c>
      <c r="I125" s="9">
        <v>4.93</v>
      </c>
    </row>
    <row r="126" spans="1:9" x14ac:dyDescent="0.25">
      <c r="A126" s="10">
        <v>125</v>
      </c>
      <c r="B126" s="11">
        <v>2017</v>
      </c>
      <c r="C126" s="9" t="s">
        <v>121</v>
      </c>
      <c r="D126" s="11">
        <v>8</v>
      </c>
      <c r="E126" s="11">
        <v>8</v>
      </c>
      <c r="F126" s="11">
        <v>16</v>
      </c>
      <c r="G126" s="11">
        <v>75</v>
      </c>
      <c r="H126" s="13">
        <v>7794238</v>
      </c>
      <c r="I126" s="9">
        <v>4.6900000000000004</v>
      </c>
    </row>
    <row r="127" spans="1:9" x14ac:dyDescent="0.25">
      <c r="A127" s="10">
        <v>126</v>
      </c>
      <c r="B127" s="11">
        <v>2017</v>
      </c>
      <c r="C127" s="9" t="s">
        <v>119</v>
      </c>
      <c r="D127" s="11">
        <v>3</v>
      </c>
      <c r="E127" s="11">
        <v>3</v>
      </c>
      <c r="F127" s="11">
        <v>6</v>
      </c>
      <c r="G127" s="11">
        <v>68</v>
      </c>
      <c r="H127" s="13">
        <v>7710150</v>
      </c>
      <c r="I127" s="9">
        <v>11.33</v>
      </c>
    </row>
    <row r="128" spans="1:9" x14ac:dyDescent="0.25">
      <c r="A128" s="10">
        <v>127</v>
      </c>
      <c r="B128" s="11">
        <v>2017</v>
      </c>
      <c r="C128" s="9" t="s">
        <v>120</v>
      </c>
      <c r="D128" s="11">
        <v>3</v>
      </c>
      <c r="E128" s="11">
        <v>3</v>
      </c>
      <c r="F128" s="11">
        <v>6</v>
      </c>
      <c r="G128" s="11">
        <v>65</v>
      </c>
      <c r="H128" s="13">
        <v>7619763</v>
      </c>
      <c r="I128" s="9">
        <v>10.83</v>
      </c>
    </row>
    <row r="129" spans="1:9" x14ac:dyDescent="0.25">
      <c r="A129" s="10">
        <v>128</v>
      </c>
      <c r="B129" s="11">
        <v>2017</v>
      </c>
      <c r="C129" s="9" t="s">
        <v>122</v>
      </c>
      <c r="D129" s="11">
        <v>8</v>
      </c>
      <c r="E129" s="11">
        <v>8</v>
      </c>
      <c r="F129" s="11">
        <v>16</v>
      </c>
      <c r="G129" s="11">
        <v>70</v>
      </c>
      <c r="H129" s="13">
        <v>7481688</v>
      </c>
      <c r="I129" s="9">
        <v>4.38</v>
      </c>
    </row>
    <row r="130" spans="1:9" x14ac:dyDescent="0.25">
      <c r="A130" s="10">
        <v>129</v>
      </c>
      <c r="B130" s="11">
        <v>2017</v>
      </c>
      <c r="C130" s="9" t="s">
        <v>124</v>
      </c>
      <c r="D130" s="11">
        <v>3</v>
      </c>
      <c r="E130" s="11">
        <v>4</v>
      </c>
      <c r="F130" s="11">
        <v>7</v>
      </c>
      <c r="G130" s="11">
        <v>70</v>
      </c>
      <c r="H130" s="13">
        <v>7419913</v>
      </c>
      <c r="I130" s="9">
        <v>10</v>
      </c>
    </row>
    <row r="131" spans="1:9" x14ac:dyDescent="0.25">
      <c r="A131" s="10">
        <v>130</v>
      </c>
      <c r="B131" s="11">
        <v>2017</v>
      </c>
      <c r="C131" s="9" t="s">
        <v>125</v>
      </c>
      <c r="D131" s="11">
        <v>8</v>
      </c>
      <c r="E131" s="11">
        <v>7</v>
      </c>
      <c r="F131" s="11">
        <v>15</v>
      </c>
      <c r="G131" s="11">
        <v>73</v>
      </c>
      <c r="H131" s="13">
        <v>7344575</v>
      </c>
      <c r="I131" s="9">
        <v>4.87</v>
      </c>
    </row>
    <row r="132" spans="1:9" x14ac:dyDescent="0.25">
      <c r="A132" s="10">
        <v>131</v>
      </c>
      <c r="B132" s="11">
        <v>2017</v>
      </c>
      <c r="C132" s="9" t="s">
        <v>126</v>
      </c>
      <c r="D132" s="11">
        <v>8</v>
      </c>
      <c r="E132" s="11">
        <v>8</v>
      </c>
      <c r="F132" s="11">
        <v>16</v>
      </c>
      <c r="G132" s="11">
        <v>67</v>
      </c>
      <c r="H132" s="13">
        <v>7307125</v>
      </c>
      <c r="I132" s="9">
        <v>4.1900000000000004</v>
      </c>
    </row>
    <row r="133" spans="1:9" x14ac:dyDescent="0.25">
      <c r="A133" s="10">
        <v>132</v>
      </c>
      <c r="B133" s="11">
        <v>2017</v>
      </c>
      <c r="C133" s="9" t="s">
        <v>127</v>
      </c>
      <c r="D133" s="11">
        <v>5</v>
      </c>
      <c r="E133" s="11">
        <v>7</v>
      </c>
      <c r="F133" s="11">
        <v>12</v>
      </c>
      <c r="G133" s="11">
        <v>77</v>
      </c>
      <c r="H133" s="13">
        <v>7283238</v>
      </c>
      <c r="I133" s="9">
        <v>6.42</v>
      </c>
    </row>
    <row r="134" spans="1:9" x14ac:dyDescent="0.25">
      <c r="A134" s="10">
        <v>133</v>
      </c>
      <c r="B134" s="11">
        <v>2017</v>
      </c>
      <c r="C134" s="9" t="s">
        <v>134</v>
      </c>
      <c r="D134" s="11">
        <v>4</v>
      </c>
      <c r="E134" s="11">
        <v>11</v>
      </c>
      <c r="F134" s="11">
        <v>15</v>
      </c>
      <c r="G134" s="11">
        <v>70</v>
      </c>
      <c r="H134" s="13">
        <v>7222338</v>
      </c>
      <c r="I134" s="9">
        <v>4.67</v>
      </c>
    </row>
    <row r="135" spans="1:9" x14ac:dyDescent="0.25">
      <c r="A135" s="10">
        <v>134</v>
      </c>
      <c r="B135" s="11">
        <v>2017</v>
      </c>
      <c r="C135" s="9" t="s">
        <v>129</v>
      </c>
      <c r="D135" s="11">
        <v>6</v>
      </c>
      <c r="E135" s="11">
        <v>5</v>
      </c>
      <c r="F135" s="11">
        <v>11</v>
      </c>
      <c r="G135" s="11">
        <v>64</v>
      </c>
      <c r="H135" s="13">
        <v>7205100</v>
      </c>
      <c r="I135" s="9">
        <v>5.82</v>
      </c>
    </row>
    <row r="136" spans="1:9" x14ac:dyDescent="0.25">
      <c r="A136" s="10">
        <v>135</v>
      </c>
      <c r="B136" s="11">
        <v>2017</v>
      </c>
      <c r="C136" s="9" t="s">
        <v>130</v>
      </c>
      <c r="D136" s="11">
        <v>4</v>
      </c>
      <c r="E136" s="11">
        <v>10</v>
      </c>
      <c r="F136" s="11">
        <v>14</v>
      </c>
      <c r="G136" s="11">
        <v>65</v>
      </c>
      <c r="H136" s="13">
        <v>7183400</v>
      </c>
      <c r="I136" s="9">
        <v>4.6399999999999997</v>
      </c>
    </row>
    <row r="137" spans="1:9" x14ac:dyDescent="0.25">
      <c r="A137" s="10">
        <v>136</v>
      </c>
      <c r="B137" s="11">
        <v>2017</v>
      </c>
      <c r="C137" s="9" t="s">
        <v>36</v>
      </c>
      <c r="D137" s="11">
        <v>7</v>
      </c>
      <c r="E137" s="11">
        <v>6</v>
      </c>
      <c r="F137" s="11">
        <v>13</v>
      </c>
      <c r="G137" s="11">
        <v>69</v>
      </c>
      <c r="H137" s="13">
        <v>7070875</v>
      </c>
      <c r="I137" s="9">
        <v>5.31</v>
      </c>
    </row>
    <row r="138" spans="1:9" x14ac:dyDescent="0.25">
      <c r="A138" s="10">
        <v>137</v>
      </c>
      <c r="B138" s="11">
        <v>2017</v>
      </c>
      <c r="C138" s="9" t="s">
        <v>353</v>
      </c>
      <c r="D138" s="11">
        <v>3</v>
      </c>
      <c r="E138" s="11">
        <v>3</v>
      </c>
      <c r="F138" s="11">
        <v>6</v>
      </c>
      <c r="G138" s="11">
        <v>66</v>
      </c>
      <c r="H138" s="13">
        <v>7060200</v>
      </c>
      <c r="I138" s="9">
        <v>11</v>
      </c>
    </row>
    <row r="139" spans="1:9" x14ac:dyDescent="0.25">
      <c r="A139" s="10">
        <v>138</v>
      </c>
      <c r="B139" s="11">
        <v>2017</v>
      </c>
      <c r="C139" s="9" t="s">
        <v>137</v>
      </c>
      <c r="D139" s="11">
        <v>4</v>
      </c>
      <c r="E139" s="11">
        <v>4</v>
      </c>
      <c r="F139" s="11">
        <v>8</v>
      </c>
      <c r="G139" s="11">
        <v>65</v>
      </c>
      <c r="H139" s="13">
        <v>7016188</v>
      </c>
      <c r="I139" s="9">
        <v>8.1300000000000008</v>
      </c>
    </row>
    <row r="140" spans="1:9" x14ac:dyDescent="0.25">
      <c r="A140" s="10">
        <v>139</v>
      </c>
      <c r="B140" s="11">
        <v>2017</v>
      </c>
      <c r="C140" s="9" t="s">
        <v>132</v>
      </c>
      <c r="D140" s="11">
        <v>3</v>
      </c>
      <c r="E140" s="11">
        <v>3</v>
      </c>
      <c r="F140" s="11">
        <v>6</v>
      </c>
      <c r="G140" s="11">
        <v>68</v>
      </c>
      <c r="H140" s="13">
        <v>6921863</v>
      </c>
      <c r="I140" s="9">
        <v>11.33</v>
      </c>
    </row>
    <row r="141" spans="1:9" x14ac:dyDescent="0.25">
      <c r="A141" s="10">
        <v>140</v>
      </c>
      <c r="B141" s="11">
        <v>2017</v>
      </c>
      <c r="C141" s="9" t="s">
        <v>131</v>
      </c>
      <c r="D141" s="11">
        <v>0</v>
      </c>
      <c r="E141" s="11">
        <v>15</v>
      </c>
      <c r="F141" s="11">
        <v>15</v>
      </c>
      <c r="G141" s="11">
        <v>62</v>
      </c>
      <c r="H141" s="13">
        <v>6877938</v>
      </c>
      <c r="I141" s="9">
        <v>4.13</v>
      </c>
    </row>
    <row r="142" spans="1:9" x14ac:dyDescent="0.25">
      <c r="A142" s="10">
        <v>141</v>
      </c>
      <c r="B142" s="11">
        <v>2017</v>
      </c>
      <c r="C142" s="9" t="s">
        <v>349</v>
      </c>
      <c r="D142" s="11">
        <v>2</v>
      </c>
      <c r="E142" s="11">
        <v>2</v>
      </c>
      <c r="F142" s="11">
        <v>4</v>
      </c>
      <c r="G142" s="11">
        <v>67</v>
      </c>
      <c r="H142" s="13">
        <v>6874000</v>
      </c>
      <c r="I142" s="9">
        <v>16.75</v>
      </c>
    </row>
    <row r="143" spans="1:9" x14ac:dyDescent="0.25">
      <c r="A143" s="10">
        <v>142</v>
      </c>
      <c r="B143" s="11">
        <v>2017</v>
      </c>
      <c r="C143" s="9" t="s">
        <v>143</v>
      </c>
      <c r="D143" s="11">
        <v>7</v>
      </c>
      <c r="E143" s="11">
        <v>7</v>
      </c>
      <c r="F143" s="11">
        <v>14</v>
      </c>
      <c r="G143" s="11">
        <v>67</v>
      </c>
      <c r="H143" s="13">
        <v>6826838</v>
      </c>
      <c r="I143" s="9">
        <v>4.79</v>
      </c>
    </row>
    <row r="144" spans="1:9" x14ac:dyDescent="0.25">
      <c r="A144" s="10">
        <v>143</v>
      </c>
      <c r="B144" s="11">
        <v>2017</v>
      </c>
      <c r="C144" s="9" t="s">
        <v>133</v>
      </c>
      <c r="D144" s="11">
        <v>2</v>
      </c>
      <c r="E144" s="11">
        <v>2</v>
      </c>
      <c r="F144" s="11">
        <v>4</v>
      </c>
      <c r="G144" s="11">
        <v>66</v>
      </c>
      <c r="H144" s="13">
        <v>6802513</v>
      </c>
      <c r="I144" s="9">
        <v>16.5</v>
      </c>
    </row>
    <row r="145" spans="1:9" x14ac:dyDescent="0.25">
      <c r="A145" s="10">
        <v>144</v>
      </c>
      <c r="B145" s="11">
        <v>2017</v>
      </c>
      <c r="C145" s="9" t="s">
        <v>135</v>
      </c>
      <c r="D145" s="11">
        <v>4</v>
      </c>
      <c r="E145" s="11">
        <v>4</v>
      </c>
      <c r="F145" s="11">
        <v>8</v>
      </c>
      <c r="G145" s="11">
        <v>67</v>
      </c>
      <c r="H145" s="13">
        <v>6776613</v>
      </c>
      <c r="I145" s="9">
        <v>8.3800000000000008</v>
      </c>
    </row>
    <row r="146" spans="1:9" x14ac:dyDescent="0.25">
      <c r="A146" s="10">
        <v>145</v>
      </c>
      <c r="B146" s="11">
        <v>2017</v>
      </c>
      <c r="C146" s="9" t="s">
        <v>153</v>
      </c>
      <c r="D146" s="11">
        <v>3</v>
      </c>
      <c r="E146" s="11">
        <v>2</v>
      </c>
      <c r="F146" s="11">
        <v>5</v>
      </c>
      <c r="G146" s="11">
        <v>62</v>
      </c>
      <c r="H146" s="13">
        <v>6687625</v>
      </c>
      <c r="I146" s="9">
        <v>12.4</v>
      </c>
    </row>
    <row r="147" spans="1:9" x14ac:dyDescent="0.25">
      <c r="A147" s="10">
        <v>146</v>
      </c>
      <c r="B147" s="11">
        <v>2017</v>
      </c>
      <c r="C147" s="9" t="s">
        <v>136</v>
      </c>
      <c r="D147" s="11">
        <v>6</v>
      </c>
      <c r="E147" s="11">
        <v>6</v>
      </c>
      <c r="F147" s="11">
        <v>12</v>
      </c>
      <c r="G147" s="11">
        <v>62</v>
      </c>
      <c r="H147" s="13">
        <v>6680975</v>
      </c>
      <c r="I147" s="9">
        <v>5.17</v>
      </c>
    </row>
    <row r="148" spans="1:9" x14ac:dyDescent="0.25">
      <c r="A148" s="10">
        <v>147</v>
      </c>
      <c r="B148" s="11">
        <v>2017</v>
      </c>
      <c r="C148" s="9" t="s">
        <v>150</v>
      </c>
      <c r="D148" s="11">
        <v>4</v>
      </c>
      <c r="E148" s="11">
        <v>2</v>
      </c>
      <c r="F148" s="11">
        <v>6</v>
      </c>
      <c r="G148" s="11">
        <v>66</v>
      </c>
      <c r="H148" s="13">
        <v>6582713</v>
      </c>
      <c r="I148" s="9">
        <v>11</v>
      </c>
    </row>
    <row r="149" spans="1:9" x14ac:dyDescent="0.25">
      <c r="A149" s="10">
        <v>148</v>
      </c>
      <c r="B149" s="11">
        <v>2017</v>
      </c>
      <c r="C149" s="9" t="s">
        <v>138</v>
      </c>
      <c r="D149" s="11">
        <v>5</v>
      </c>
      <c r="E149" s="11">
        <v>5</v>
      </c>
      <c r="F149" s="11">
        <v>10</v>
      </c>
      <c r="G149" s="11">
        <v>62</v>
      </c>
      <c r="H149" s="13">
        <v>6563900</v>
      </c>
      <c r="I149" s="9">
        <v>6.2</v>
      </c>
    </row>
    <row r="150" spans="1:9" x14ac:dyDescent="0.25">
      <c r="A150" s="10">
        <v>149</v>
      </c>
      <c r="B150" s="11">
        <v>2017</v>
      </c>
      <c r="C150" s="9" t="s">
        <v>144</v>
      </c>
      <c r="D150" s="11">
        <v>5</v>
      </c>
      <c r="E150" s="11">
        <v>6</v>
      </c>
      <c r="F150" s="11">
        <v>11</v>
      </c>
      <c r="G150" s="11">
        <v>59</v>
      </c>
      <c r="H150" s="13">
        <v>6514550</v>
      </c>
      <c r="I150" s="9">
        <v>5.36</v>
      </c>
    </row>
    <row r="151" spans="1:9" x14ac:dyDescent="0.25">
      <c r="A151" s="10">
        <v>150</v>
      </c>
      <c r="B151" s="11">
        <v>2017</v>
      </c>
      <c r="C151" s="9" t="s">
        <v>139</v>
      </c>
      <c r="D151" s="11">
        <v>6</v>
      </c>
      <c r="E151" s="11">
        <v>7</v>
      </c>
      <c r="F151" s="11">
        <v>13</v>
      </c>
      <c r="G151" s="11">
        <v>65</v>
      </c>
      <c r="H151" s="13">
        <v>6497050</v>
      </c>
      <c r="I151" s="9">
        <v>5</v>
      </c>
    </row>
    <row r="152" spans="1:9" x14ac:dyDescent="0.25">
      <c r="A152" s="10">
        <v>151</v>
      </c>
      <c r="B152" s="11">
        <v>2017</v>
      </c>
      <c r="C152" s="9" t="s">
        <v>140</v>
      </c>
      <c r="D152" s="11">
        <v>7</v>
      </c>
      <c r="E152" s="11">
        <v>7</v>
      </c>
      <c r="F152" s="11">
        <v>14</v>
      </c>
      <c r="G152" s="11">
        <v>58</v>
      </c>
      <c r="H152" s="13">
        <v>6487688</v>
      </c>
      <c r="I152" s="9">
        <v>4.1399999999999997</v>
      </c>
    </row>
    <row r="153" spans="1:9" x14ac:dyDescent="0.25">
      <c r="A153" s="10">
        <v>152</v>
      </c>
      <c r="B153" s="11">
        <v>2017</v>
      </c>
      <c r="C153" s="9" t="s">
        <v>142</v>
      </c>
      <c r="D153" s="11">
        <v>3</v>
      </c>
      <c r="E153" s="11">
        <v>3</v>
      </c>
      <c r="F153" s="11">
        <v>6</v>
      </c>
      <c r="G153" s="11">
        <v>60</v>
      </c>
      <c r="H153" s="13">
        <v>6435713</v>
      </c>
      <c r="I153" s="9">
        <v>10</v>
      </c>
    </row>
    <row r="154" spans="1:9" x14ac:dyDescent="0.25">
      <c r="A154" s="10">
        <v>153</v>
      </c>
      <c r="B154" s="11">
        <v>2017</v>
      </c>
      <c r="C154" s="9" t="s">
        <v>145</v>
      </c>
      <c r="D154" s="11">
        <v>4</v>
      </c>
      <c r="E154" s="11">
        <v>4</v>
      </c>
      <c r="F154" s="11">
        <v>8</v>
      </c>
      <c r="G154" s="11">
        <v>59</v>
      </c>
      <c r="H154" s="13">
        <v>6372188</v>
      </c>
      <c r="I154" s="9">
        <v>7.38</v>
      </c>
    </row>
    <row r="155" spans="1:9" x14ac:dyDescent="0.25">
      <c r="A155" s="10">
        <v>154</v>
      </c>
      <c r="B155" s="11">
        <v>2017</v>
      </c>
      <c r="C155" s="9" t="s">
        <v>18</v>
      </c>
      <c r="D155" s="11">
        <v>5</v>
      </c>
      <c r="E155" s="11">
        <v>5</v>
      </c>
      <c r="F155" s="11">
        <v>10</v>
      </c>
      <c r="G155" s="11">
        <v>61</v>
      </c>
      <c r="H155" s="13">
        <v>6363525</v>
      </c>
      <c r="I155" s="9">
        <v>6.1</v>
      </c>
    </row>
    <row r="156" spans="1:9" x14ac:dyDescent="0.25">
      <c r="A156" s="10">
        <v>155</v>
      </c>
      <c r="B156" s="11">
        <v>2017</v>
      </c>
      <c r="C156" s="9" t="s">
        <v>146</v>
      </c>
      <c r="D156" s="11">
        <v>6</v>
      </c>
      <c r="E156" s="11">
        <v>6</v>
      </c>
      <c r="F156" s="11">
        <v>12</v>
      </c>
      <c r="G156" s="11">
        <v>55</v>
      </c>
      <c r="H156" s="13">
        <v>6356613</v>
      </c>
      <c r="I156" s="9">
        <v>4.58</v>
      </c>
    </row>
    <row r="157" spans="1:9" x14ac:dyDescent="0.25">
      <c r="A157" s="10">
        <v>156</v>
      </c>
      <c r="B157" s="11">
        <v>2017</v>
      </c>
      <c r="C157" s="9" t="s">
        <v>147</v>
      </c>
      <c r="D157" s="11">
        <v>2</v>
      </c>
      <c r="E157" s="11">
        <v>2</v>
      </c>
      <c r="F157" s="11">
        <v>4</v>
      </c>
      <c r="G157" s="11">
        <v>54</v>
      </c>
      <c r="H157" s="13">
        <v>6329138</v>
      </c>
      <c r="I157" s="9">
        <v>13.5</v>
      </c>
    </row>
    <row r="158" spans="1:9" x14ac:dyDescent="0.25">
      <c r="A158" s="10">
        <v>157</v>
      </c>
      <c r="B158" s="11">
        <v>2017</v>
      </c>
      <c r="C158" s="9" t="s">
        <v>19</v>
      </c>
      <c r="D158" s="11">
        <v>1</v>
      </c>
      <c r="E158" s="11">
        <v>1</v>
      </c>
      <c r="F158" s="11">
        <v>2</v>
      </c>
      <c r="G158" s="11">
        <v>61</v>
      </c>
      <c r="H158" s="13">
        <v>6327125</v>
      </c>
      <c r="I158" s="9">
        <v>30.5</v>
      </c>
    </row>
    <row r="159" spans="1:9" x14ac:dyDescent="0.25">
      <c r="A159" s="10">
        <v>158</v>
      </c>
      <c r="B159" s="11">
        <v>2017</v>
      </c>
      <c r="C159" s="9" t="s">
        <v>389</v>
      </c>
      <c r="D159" s="11">
        <v>7</v>
      </c>
      <c r="E159" s="11">
        <v>5</v>
      </c>
      <c r="F159" s="11">
        <v>12</v>
      </c>
      <c r="G159" s="11">
        <v>62</v>
      </c>
      <c r="H159" s="13">
        <v>6313738</v>
      </c>
      <c r="I159" s="9">
        <v>5.17</v>
      </c>
    </row>
    <row r="160" spans="1:9" x14ac:dyDescent="0.25">
      <c r="A160" s="10">
        <v>159</v>
      </c>
      <c r="B160" s="11">
        <v>2017</v>
      </c>
      <c r="C160" s="9" t="s">
        <v>148</v>
      </c>
      <c r="D160" s="11">
        <v>5</v>
      </c>
      <c r="E160" s="11">
        <v>5</v>
      </c>
      <c r="F160" s="11">
        <v>10</v>
      </c>
      <c r="G160" s="11">
        <v>65</v>
      </c>
      <c r="H160" s="13">
        <v>6271300</v>
      </c>
      <c r="I160" s="9">
        <v>6.5</v>
      </c>
    </row>
    <row r="161" spans="1:9" x14ac:dyDescent="0.25">
      <c r="A161" s="10">
        <v>160</v>
      </c>
      <c r="B161" s="11">
        <v>2017</v>
      </c>
      <c r="C161" s="9" t="s">
        <v>160</v>
      </c>
      <c r="D161" s="11">
        <v>4</v>
      </c>
      <c r="E161" s="11">
        <v>4</v>
      </c>
      <c r="F161" s="11">
        <v>8</v>
      </c>
      <c r="G161" s="11">
        <v>59</v>
      </c>
      <c r="H161" s="13">
        <v>6243563</v>
      </c>
      <c r="I161" s="9">
        <v>7.38</v>
      </c>
    </row>
    <row r="162" spans="1:9" x14ac:dyDescent="0.25">
      <c r="A162" s="10">
        <v>161</v>
      </c>
      <c r="B162" s="11">
        <v>2017</v>
      </c>
      <c r="C162" s="9" t="s">
        <v>149</v>
      </c>
      <c r="D162" s="11">
        <v>5</v>
      </c>
      <c r="E162" s="11">
        <v>7</v>
      </c>
      <c r="F162" s="11">
        <v>12</v>
      </c>
      <c r="G162" s="11">
        <v>62</v>
      </c>
      <c r="H162" s="13">
        <v>6241550</v>
      </c>
      <c r="I162" s="9">
        <v>5.17</v>
      </c>
    </row>
    <row r="163" spans="1:9" x14ac:dyDescent="0.25">
      <c r="A163" s="10">
        <v>162</v>
      </c>
      <c r="B163" s="11">
        <v>2017</v>
      </c>
      <c r="C163" s="9" t="s">
        <v>151</v>
      </c>
      <c r="D163" s="11">
        <v>5</v>
      </c>
      <c r="E163" s="11">
        <v>5</v>
      </c>
      <c r="F163" s="11">
        <v>10</v>
      </c>
      <c r="G163" s="11">
        <v>56</v>
      </c>
      <c r="H163" s="13">
        <v>6185025</v>
      </c>
      <c r="I163" s="9">
        <v>5.6</v>
      </c>
    </row>
    <row r="164" spans="1:9" x14ac:dyDescent="0.25">
      <c r="A164" s="10">
        <v>163</v>
      </c>
      <c r="B164" s="11">
        <v>2017</v>
      </c>
      <c r="C164" s="9" t="s">
        <v>157</v>
      </c>
      <c r="D164" s="11">
        <v>6</v>
      </c>
      <c r="E164" s="11">
        <v>7</v>
      </c>
      <c r="F164" s="11">
        <v>13</v>
      </c>
      <c r="G164" s="11">
        <v>63</v>
      </c>
      <c r="H164" s="13">
        <v>6182225</v>
      </c>
      <c r="I164" s="9">
        <v>4.8499999999999996</v>
      </c>
    </row>
    <row r="165" spans="1:9" x14ac:dyDescent="0.25">
      <c r="A165" s="10">
        <v>164</v>
      </c>
      <c r="B165" s="11">
        <v>2017</v>
      </c>
      <c r="C165" s="9" t="s">
        <v>152</v>
      </c>
      <c r="D165" s="11">
        <v>4</v>
      </c>
      <c r="E165" s="11">
        <v>4</v>
      </c>
      <c r="F165" s="11">
        <v>8</v>
      </c>
      <c r="G165" s="11">
        <v>59</v>
      </c>
      <c r="H165" s="13">
        <v>6181175</v>
      </c>
      <c r="I165" s="9">
        <v>7.38</v>
      </c>
    </row>
    <row r="166" spans="1:9" x14ac:dyDescent="0.25">
      <c r="A166" s="10">
        <v>165</v>
      </c>
      <c r="B166" s="11">
        <v>2017</v>
      </c>
      <c r="C166" s="9" t="s">
        <v>170</v>
      </c>
      <c r="D166" s="11">
        <v>2</v>
      </c>
      <c r="E166" s="11">
        <v>2</v>
      </c>
      <c r="F166" s="11">
        <v>4</v>
      </c>
      <c r="G166" s="11">
        <v>57</v>
      </c>
      <c r="H166" s="13">
        <v>6084925</v>
      </c>
      <c r="I166" s="9">
        <v>14.25</v>
      </c>
    </row>
    <row r="167" spans="1:9" x14ac:dyDescent="0.25">
      <c r="A167" s="10">
        <v>166</v>
      </c>
      <c r="B167" s="11">
        <v>2017</v>
      </c>
      <c r="C167" s="9" t="s">
        <v>154</v>
      </c>
      <c r="D167" s="11">
        <v>6</v>
      </c>
      <c r="E167" s="11">
        <v>6</v>
      </c>
      <c r="F167" s="11">
        <v>12</v>
      </c>
      <c r="G167" s="11">
        <v>59</v>
      </c>
      <c r="H167" s="13">
        <v>6081775</v>
      </c>
      <c r="I167" s="9">
        <v>4.92</v>
      </c>
    </row>
    <row r="168" spans="1:9" x14ac:dyDescent="0.25">
      <c r="A168" s="10">
        <v>167</v>
      </c>
      <c r="B168" s="11">
        <v>2017</v>
      </c>
      <c r="C168" s="9" t="s">
        <v>371</v>
      </c>
      <c r="D168" s="11">
        <v>4</v>
      </c>
      <c r="E168" s="11">
        <v>4</v>
      </c>
      <c r="F168" s="11">
        <v>8</v>
      </c>
      <c r="G168" s="11">
        <v>55</v>
      </c>
      <c r="H168" s="13">
        <v>6076438</v>
      </c>
      <c r="I168" s="9">
        <v>6.88</v>
      </c>
    </row>
    <row r="169" spans="1:9" x14ac:dyDescent="0.25">
      <c r="A169" s="10">
        <v>168</v>
      </c>
      <c r="B169" s="11">
        <v>2017</v>
      </c>
      <c r="C169" s="9" t="s">
        <v>158</v>
      </c>
      <c r="D169" s="11">
        <v>2</v>
      </c>
      <c r="E169" s="11">
        <v>2</v>
      </c>
      <c r="F169" s="11">
        <v>4</v>
      </c>
      <c r="G169" s="11">
        <v>62</v>
      </c>
      <c r="H169" s="13">
        <v>5985438</v>
      </c>
      <c r="I169" s="9">
        <v>15.5</v>
      </c>
    </row>
    <row r="170" spans="1:9" x14ac:dyDescent="0.25">
      <c r="A170" s="10">
        <v>169</v>
      </c>
      <c r="B170" s="11">
        <v>2017</v>
      </c>
      <c r="C170" s="9" t="s">
        <v>178</v>
      </c>
      <c r="D170" s="11">
        <v>4</v>
      </c>
      <c r="E170" s="11">
        <v>4</v>
      </c>
      <c r="F170" s="11">
        <v>8</v>
      </c>
      <c r="G170" s="11">
        <v>61</v>
      </c>
      <c r="H170" s="13">
        <v>5964875</v>
      </c>
      <c r="I170" s="9">
        <v>7.63</v>
      </c>
    </row>
    <row r="171" spans="1:9" x14ac:dyDescent="0.25">
      <c r="A171" s="10">
        <v>170</v>
      </c>
      <c r="B171" s="11">
        <v>2017</v>
      </c>
      <c r="C171" s="9" t="s">
        <v>155</v>
      </c>
      <c r="D171" s="11">
        <v>4</v>
      </c>
      <c r="E171" s="11">
        <v>4</v>
      </c>
      <c r="F171" s="11">
        <v>8</v>
      </c>
      <c r="G171" s="11">
        <v>50</v>
      </c>
      <c r="H171" s="13">
        <v>5964438</v>
      </c>
      <c r="I171" s="9">
        <v>6.25</v>
      </c>
    </row>
    <row r="172" spans="1:9" x14ac:dyDescent="0.25">
      <c r="A172" s="10">
        <v>171</v>
      </c>
      <c r="B172" s="11">
        <v>2017</v>
      </c>
      <c r="C172" s="9" t="s">
        <v>156</v>
      </c>
      <c r="D172" s="11">
        <v>5</v>
      </c>
      <c r="E172" s="11">
        <v>5</v>
      </c>
      <c r="F172" s="11">
        <v>10</v>
      </c>
      <c r="G172" s="11">
        <v>56</v>
      </c>
      <c r="H172" s="13">
        <v>5951838</v>
      </c>
      <c r="I172" s="9">
        <v>5.6</v>
      </c>
    </row>
    <row r="173" spans="1:9" x14ac:dyDescent="0.25">
      <c r="A173" s="10">
        <v>172</v>
      </c>
      <c r="B173" s="11">
        <v>2017</v>
      </c>
      <c r="C173" s="9" t="s">
        <v>24</v>
      </c>
      <c r="D173" s="11">
        <v>5</v>
      </c>
      <c r="E173" s="11">
        <v>5</v>
      </c>
      <c r="F173" s="11">
        <v>10</v>
      </c>
      <c r="G173" s="11">
        <v>56</v>
      </c>
      <c r="H173" s="13">
        <v>5899775</v>
      </c>
      <c r="I173" s="9">
        <v>5.6</v>
      </c>
    </row>
    <row r="174" spans="1:9" x14ac:dyDescent="0.25">
      <c r="A174" s="10">
        <v>173</v>
      </c>
      <c r="B174" s="11">
        <v>2017</v>
      </c>
      <c r="C174" s="9" t="s">
        <v>159</v>
      </c>
      <c r="D174" s="11">
        <v>4</v>
      </c>
      <c r="E174" s="11">
        <v>6</v>
      </c>
      <c r="F174" s="11">
        <v>10</v>
      </c>
      <c r="G174" s="11">
        <v>52</v>
      </c>
      <c r="H174" s="13">
        <v>5810438</v>
      </c>
      <c r="I174" s="9">
        <v>5.2</v>
      </c>
    </row>
    <row r="175" spans="1:9" x14ac:dyDescent="0.25">
      <c r="A175" s="10">
        <v>174</v>
      </c>
      <c r="B175" s="11">
        <v>2017</v>
      </c>
      <c r="C175" s="9" t="s">
        <v>161</v>
      </c>
      <c r="D175" s="11">
        <v>6</v>
      </c>
      <c r="E175" s="11">
        <v>6</v>
      </c>
      <c r="F175" s="11">
        <v>12</v>
      </c>
      <c r="G175" s="11">
        <v>50</v>
      </c>
      <c r="H175" s="13">
        <v>5756450</v>
      </c>
      <c r="I175" s="9">
        <v>4.17</v>
      </c>
    </row>
    <row r="176" spans="1:9" x14ac:dyDescent="0.25">
      <c r="A176" s="10">
        <v>175</v>
      </c>
      <c r="B176" s="11">
        <v>2017</v>
      </c>
      <c r="C176" s="9" t="s">
        <v>165</v>
      </c>
      <c r="D176" s="11">
        <v>6</v>
      </c>
      <c r="E176" s="11">
        <v>6</v>
      </c>
      <c r="F176" s="11">
        <v>12</v>
      </c>
      <c r="G176" s="11">
        <v>55</v>
      </c>
      <c r="H176" s="13">
        <v>5743763</v>
      </c>
      <c r="I176" s="9">
        <v>4.58</v>
      </c>
    </row>
    <row r="177" spans="1:9" x14ac:dyDescent="0.25">
      <c r="A177" s="10">
        <v>176</v>
      </c>
      <c r="B177" s="11">
        <v>2017</v>
      </c>
      <c r="C177" s="9" t="s">
        <v>30</v>
      </c>
      <c r="D177" s="11">
        <v>6</v>
      </c>
      <c r="E177" s="11">
        <v>6</v>
      </c>
      <c r="F177" s="11">
        <v>12</v>
      </c>
      <c r="G177" s="11">
        <v>50</v>
      </c>
      <c r="H177" s="13">
        <v>5733613</v>
      </c>
      <c r="I177" s="9">
        <v>4.17</v>
      </c>
    </row>
    <row r="178" spans="1:9" x14ac:dyDescent="0.25">
      <c r="A178" s="10">
        <v>177</v>
      </c>
      <c r="B178" s="11">
        <v>2017</v>
      </c>
      <c r="C178" s="9" t="s">
        <v>32</v>
      </c>
      <c r="D178" s="11">
        <v>5</v>
      </c>
      <c r="E178" s="11">
        <v>5</v>
      </c>
      <c r="F178" s="11">
        <v>10</v>
      </c>
      <c r="G178" s="11">
        <v>58</v>
      </c>
      <c r="H178" s="13">
        <v>5712788</v>
      </c>
      <c r="I178" s="9">
        <v>5.8</v>
      </c>
    </row>
    <row r="179" spans="1:9" x14ac:dyDescent="0.25">
      <c r="A179" s="10">
        <v>178</v>
      </c>
      <c r="B179" s="11">
        <v>2017</v>
      </c>
      <c r="C179" s="9" t="s">
        <v>162</v>
      </c>
      <c r="D179" s="11">
        <v>2</v>
      </c>
      <c r="E179" s="11">
        <v>2</v>
      </c>
      <c r="F179" s="11">
        <v>4</v>
      </c>
      <c r="G179" s="11">
        <v>56</v>
      </c>
      <c r="H179" s="13">
        <v>5710513</v>
      </c>
      <c r="I179" s="9">
        <v>14</v>
      </c>
    </row>
    <row r="180" spans="1:9" x14ac:dyDescent="0.25">
      <c r="A180" s="10">
        <v>179</v>
      </c>
      <c r="B180" s="11">
        <v>2017</v>
      </c>
      <c r="C180" s="9" t="s">
        <v>163</v>
      </c>
      <c r="D180" s="11">
        <v>3</v>
      </c>
      <c r="E180" s="11">
        <v>3</v>
      </c>
      <c r="F180" s="11">
        <v>6</v>
      </c>
      <c r="G180" s="11">
        <v>53</v>
      </c>
      <c r="H180" s="13">
        <v>5657225</v>
      </c>
      <c r="I180" s="9">
        <v>8.83</v>
      </c>
    </row>
    <row r="181" spans="1:9" x14ac:dyDescent="0.25">
      <c r="A181" s="10">
        <v>180</v>
      </c>
      <c r="B181" s="11">
        <v>2017</v>
      </c>
      <c r="C181" s="9" t="s">
        <v>164</v>
      </c>
      <c r="D181" s="11">
        <v>6</v>
      </c>
      <c r="E181" s="11">
        <v>4</v>
      </c>
      <c r="F181" s="11">
        <v>10</v>
      </c>
      <c r="G181" s="11">
        <v>54</v>
      </c>
      <c r="H181" s="13">
        <v>5645850</v>
      </c>
      <c r="I181" s="9">
        <v>5.4</v>
      </c>
    </row>
    <row r="182" spans="1:9" x14ac:dyDescent="0.25">
      <c r="A182" s="10">
        <v>181</v>
      </c>
      <c r="B182" s="11">
        <v>2017</v>
      </c>
      <c r="C182" s="9" t="s">
        <v>177</v>
      </c>
      <c r="D182" s="11">
        <v>2</v>
      </c>
      <c r="E182" s="11">
        <v>2</v>
      </c>
      <c r="F182" s="11">
        <v>4</v>
      </c>
      <c r="G182" s="11">
        <v>50</v>
      </c>
      <c r="H182" s="13">
        <v>5643400</v>
      </c>
      <c r="I182" s="9">
        <v>12.5</v>
      </c>
    </row>
    <row r="183" spans="1:9" x14ac:dyDescent="0.25">
      <c r="A183" s="10">
        <v>182</v>
      </c>
      <c r="B183" s="11">
        <v>2017</v>
      </c>
      <c r="C183" s="9" t="s">
        <v>409</v>
      </c>
      <c r="D183" s="11">
        <v>6</v>
      </c>
      <c r="E183" s="11">
        <v>6</v>
      </c>
      <c r="F183" s="11">
        <v>12</v>
      </c>
      <c r="G183" s="11">
        <v>52</v>
      </c>
      <c r="H183" s="13">
        <v>5638850</v>
      </c>
      <c r="I183" s="9">
        <v>4.33</v>
      </c>
    </row>
    <row r="184" spans="1:9" x14ac:dyDescent="0.25">
      <c r="A184" s="10">
        <v>183</v>
      </c>
      <c r="B184" s="11">
        <v>2017</v>
      </c>
      <c r="C184" s="9" t="s">
        <v>166</v>
      </c>
      <c r="D184" s="11">
        <v>3</v>
      </c>
      <c r="E184" s="11">
        <v>3</v>
      </c>
      <c r="F184" s="11">
        <v>6</v>
      </c>
      <c r="G184" s="11">
        <v>56</v>
      </c>
      <c r="H184" s="13">
        <v>5633600</v>
      </c>
      <c r="I184" s="9">
        <v>9.33</v>
      </c>
    </row>
    <row r="185" spans="1:9" x14ac:dyDescent="0.25">
      <c r="A185" s="10">
        <v>184</v>
      </c>
      <c r="B185" s="11">
        <v>2017</v>
      </c>
      <c r="C185" s="9" t="s">
        <v>167</v>
      </c>
      <c r="D185" s="11">
        <v>4</v>
      </c>
      <c r="E185" s="11">
        <v>4</v>
      </c>
      <c r="F185" s="11">
        <v>8</v>
      </c>
      <c r="G185" s="11">
        <v>53</v>
      </c>
      <c r="H185" s="13">
        <v>5606650</v>
      </c>
      <c r="I185" s="9">
        <v>6.63</v>
      </c>
    </row>
    <row r="186" spans="1:9" x14ac:dyDescent="0.25">
      <c r="A186" s="10">
        <v>185</v>
      </c>
      <c r="B186" s="11">
        <v>2017</v>
      </c>
      <c r="C186" s="9" t="s">
        <v>359</v>
      </c>
      <c r="D186" s="11">
        <v>3</v>
      </c>
      <c r="E186" s="11">
        <v>3</v>
      </c>
      <c r="F186" s="11">
        <v>6</v>
      </c>
      <c r="G186" s="11">
        <v>49</v>
      </c>
      <c r="H186" s="13">
        <v>5544350</v>
      </c>
      <c r="I186" s="9">
        <v>8.17</v>
      </c>
    </row>
    <row r="187" spans="1:9" x14ac:dyDescent="0.25">
      <c r="A187" s="10">
        <v>186</v>
      </c>
      <c r="B187" s="11">
        <v>2017</v>
      </c>
      <c r="C187" s="9" t="s">
        <v>168</v>
      </c>
      <c r="D187" s="11">
        <v>4</v>
      </c>
      <c r="E187" s="11">
        <v>4</v>
      </c>
      <c r="F187" s="11">
        <v>8</v>
      </c>
      <c r="G187" s="11">
        <v>54</v>
      </c>
      <c r="H187" s="13">
        <v>5529213</v>
      </c>
      <c r="I187" s="9">
        <v>6.75</v>
      </c>
    </row>
    <row r="188" spans="1:9" x14ac:dyDescent="0.25">
      <c r="A188" s="10">
        <v>187</v>
      </c>
      <c r="B188" s="11">
        <v>2017</v>
      </c>
      <c r="C188" s="9" t="s">
        <v>169</v>
      </c>
      <c r="D188" s="11">
        <v>5</v>
      </c>
      <c r="E188" s="11">
        <v>5</v>
      </c>
      <c r="F188" s="11">
        <v>10</v>
      </c>
      <c r="G188" s="11">
        <v>50</v>
      </c>
      <c r="H188" s="13">
        <v>5506200</v>
      </c>
      <c r="I188" s="9">
        <v>5</v>
      </c>
    </row>
    <row r="189" spans="1:9" x14ac:dyDescent="0.25">
      <c r="A189" s="10">
        <v>188</v>
      </c>
      <c r="B189" s="11">
        <v>2017</v>
      </c>
      <c r="C189" s="9" t="s">
        <v>171</v>
      </c>
      <c r="D189" s="11">
        <v>3</v>
      </c>
      <c r="E189" s="11">
        <v>3</v>
      </c>
      <c r="F189" s="11">
        <v>6</v>
      </c>
      <c r="G189" s="11">
        <v>56</v>
      </c>
      <c r="H189" s="13">
        <v>5503750</v>
      </c>
      <c r="I189" s="9">
        <v>9.33</v>
      </c>
    </row>
    <row r="190" spans="1:9" x14ac:dyDescent="0.25">
      <c r="A190" s="10">
        <v>189</v>
      </c>
      <c r="B190" s="11">
        <v>2017</v>
      </c>
      <c r="C190" s="9" t="s">
        <v>370</v>
      </c>
      <c r="D190" s="11">
        <v>4</v>
      </c>
      <c r="E190" s="11">
        <v>4</v>
      </c>
      <c r="F190" s="11">
        <v>8</v>
      </c>
      <c r="G190" s="11">
        <v>56</v>
      </c>
      <c r="H190" s="13">
        <v>5490100</v>
      </c>
      <c r="I190" s="9">
        <v>7</v>
      </c>
    </row>
    <row r="191" spans="1:9" x14ac:dyDescent="0.25">
      <c r="A191" s="10">
        <v>190</v>
      </c>
      <c r="B191" s="11">
        <v>2017</v>
      </c>
      <c r="C191" s="9" t="s">
        <v>173</v>
      </c>
      <c r="D191" s="11">
        <v>4</v>
      </c>
      <c r="E191" s="11">
        <v>4</v>
      </c>
      <c r="F191" s="11">
        <v>8</v>
      </c>
      <c r="G191" s="11">
        <v>49</v>
      </c>
      <c r="H191" s="13">
        <v>5446875</v>
      </c>
      <c r="I191" s="9">
        <v>6.13</v>
      </c>
    </row>
    <row r="192" spans="1:9" x14ac:dyDescent="0.25">
      <c r="A192" s="10">
        <v>191</v>
      </c>
      <c r="B192" s="11">
        <v>2017</v>
      </c>
      <c r="C192" s="9" t="s">
        <v>172</v>
      </c>
      <c r="D192" s="11">
        <v>2</v>
      </c>
      <c r="E192" s="11">
        <v>2</v>
      </c>
      <c r="F192" s="11">
        <v>4</v>
      </c>
      <c r="G192" s="11">
        <v>49</v>
      </c>
      <c r="H192" s="13">
        <v>5395075</v>
      </c>
      <c r="I192" s="9">
        <v>12.25</v>
      </c>
    </row>
    <row r="193" spans="1:9" x14ac:dyDescent="0.25">
      <c r="A193" s="10">
        <v>192</v>
      </c>
      <c r="B193" s="11">
        <v>2017</v>
      </c>
      <c r="C193" s="9" t="s">
        <v>350</v>
      </c>
      <c r="D193" s="11">
        <v>2</v>
      </c>
      <c r="E193" s="11">
        <v>2</v>
      </c>
      <c r="F193" s="11">
        <v>4</v>
      </c>
      <c r="G193" s="11">
        <v>67</v>
      </c>
      <c r="H193" s="13">
        <v>5379850</v>
      </c>
      <c r="I193" s="9">
        <v>16.75</v>
      </c>
    </row>
    <row r="194" spans="1:9" x14ac:dyDescent="0.25">
      <c r="A194" s="10">
        <v>193</v>
      </c>
      <c r="B194" s="11">
        <v>2017</v>
      </c>
      <c r="C194" s="9" t="s">
        <v>175</v>
      </c>
      <c r="D194" s="11">
        <v>6</v>
      </c>
      <c r="E194" s="11">
        <v>6</v>
      </c>
      <c r="F194" s="11">
        <v>12</v>
      </c>
      <c r="G194" s="11">
        <v>51</v>
      </c>
      <c r="H194" s="13">
        <v>5350625</v>
      </c>
      <c r="I194" s="9">
        <v>4.25</v>
      </c>
    </row>
    <row r="195" spans="1:9" x14ac:dyDescent="0.25">
      <c r="A195" s="10">
        <v>194</v>
      </c>
      <c r="B195" s="11">
        <v>2017</v>
      </c>
      <c r="C195" s="9" t="s">
        <v>174</v>
      </c>
      <c r="D195" s="11">
        <v>4</v>
      </c>
      <c r="E195" s="11">
        <v>4</v>
      </c>
      <c r="F195" s="11">
        <v>8</v>
      </c>
      <c r="G195" s="11">
        <v>49</v>
      </c>
      <c r="H195" s="13">
        <v>5322800</v>
      </c>
      <c r="I195" s="9">
        <v>6.13</v>
      </c>
    </row>
    <row r="196" spans="1:9" x14ac:dyDescent="0.25">
      <c r="A196" s="10">
        <v>195</v>
      </c>
      <c r="B196" s="11">
        <v>2017</v>
      </c>
      <c r="C196" s="9" t="s">
        <v>214</v>
      </c>
      <c r="D196" s="11">
        <v>5</v>
      </c>
      <c r="E196" s="11">
        <v>5</v>
      </c>
      <c r="F196" s="11">
        <v>10</v>
      </c>
      <c r="G196" s="11">
        <v>55</v>
      </c>
      <c r="H196" s="13">
        <v>5317375</v>
      </c>
      <c r="I196" s="9">
        <v>5.5</v>
      </c>
    </row>
    <row r="197" spans="1:9" x14ac:dyDescent="0.25">
      <c r="A197" s="10">
        <v>196</v>
      </c>
      <c r="B197" s="11">
        <v>2017</v>
      </c>
      <c r="C197" s="9" t="s">
        <v>183</v>
      </c>
      <c r="D197" s="11">
        <v>2</v>
      </c>
      <c r="E197" s="11">
        <v>2</v>
      </c>
      <c r="F197" s="11">
        <v>4</v>
      </c>
      <c r="G197" s="11">
        <v>48</v>
      </c>
      <c r="H197" s="13">
        <v>5291475</v>
      </c>
      <c r="I197" s="9">
        <v>12</v>
      </c>
    </row>
    <row r="198" spans="1:9" x14ac:dyDescent="0.25">
      <c r="A198" s="10">
        <v>197</v>
      </c>
      <c r="B198" s="11">
        <v>2017</v>
      </c>
      <c r="C198" s="9" t="s">
        <v>176</v>
      </c>
      <c r="D198" s="11">
        <v>6</v>
      </c>
      <c r="E198" s="11">
        <v>6</v>
      </c>
      <c r="F198" s="11">
        <v>12</v>
      </c>
      <c r="G198" s="11">
        <v>48</v>
      </c>
      <c r="H198" s="13">
        <v>5256650</v>
      </c>
      <c r="I198" s="9">
        <v>4</v>
      </c>
    </row>
    <row r="199" spans="1:9" x14ac:dyDescent="0.25">
      <c r="A199" s="10">
        <v>198</v>
      </c>
      <c r="B199" s="11">
        <v>2017</v>
      </c>
      <c r="C199" s="9" t="s">
        <v>31</v>
      </c>
      <c r="D199" s="11">
        <v>3</v>
      </c>
      <c r="E199" s="11">
        <v>3</v>
      </c>
      <c r="F199" s="11">
        <v>6</v>
      </c>
      <c r="G199" s="11">
        <v>45</v>
      </c>
      <c r="H199" s="13">
        <v>5205463</v>
      </c>
      <c r="I199" s="9">
        <v>7.5</v>
      </c>
    </row>
    <row r="200" spans="1:9" x14ac:dyDescent="0.25">
      <c r="A200" s="10">
        <v>199</v>
      </c>
      <c r="B200" s="11">
        <v>2017</v>
      </c>
      <c r="C200" s="9" t="s">
        <v>182</v>
      </c>
      <c r="D200" s="11">
        <v>5</v>
      </c>
      <c r="E200" s="11">
        <v>7</v>
      </c>
      <c r="F200" s="11">
        <v>12</v>
      </c>
      <c r="G200" s="11">
        <v>49</v>
      </c>
      <c r="H200" s="13">
        <v>5180875</v>
      </c>
      <c r="I200" s="9">
        <v>4.08</v>
      </c>
    </row>
    <row r="201" spans="1:9" x14ac:dyDescent="0.25">
      <c r="A201" s="10">
        <v>200</v>
      </c>
      <c r="B201" s="11">
        <v>2017</v>
      </c>
      <c r="C201" s="9" t="s">
        <v>187</v>
      </c>
      <c r="D201" s="11">
        <v>2</v>
      </c>
      <c r="E201" s="11">
        <v>2</v>
      </c>
      <c r="F201" s="11">
        <v>4</v>
      </c>
      <c r="G201" s="11">
        <v>49</v>
      </c>
      <c r="H201" s="13">
        <v>5175363</v>
      </c>
      <c r="I201" s="9">
        <v>12.25</v>
      </c>
    </row>
    <row r="202" spans="1:9" x14ac:dyDescent="0.25">
      <c r="A202" s="10">
        <v>201</v>
      </c>
      <c r="B202" s="11">
        <v>2017</v>
      </c>
      <c r="C202" s="9" t="s">
        <v>179</v>
      </c>
      <c r="D202" s="11">
        <v>2</v>
      </c>
      <c r="E202" s="11">
        <v>2</v>
      </c>
      <c r="F202" s="11">
        <v>4</v>
      </c>
      <c r="G202" s="11">
        <v>50</v>
      </c>
      <c r="H202" s="13">
        <v>5163725</v>
      </c>
      <c r="I202" s="9">
        <v>12.5</v>
      </c>
    </row>
    <row r="203" spans="1:9" x14ac:dyDescent="0.25">
      <c r="A203" s="10">
        <v>202</v>
      </c>
      <c r="B203" s="11">
        <v>2017</v>
      </c>
      <c r="C203" s="9" t="s">
        <v>8</v>
      </c>
      <c r="D203" s="11">
        <v>1</v>
      </c>
      <c r="E203" s="11">
        <v>1</v>
      </c>
      <c r="F203" s="11">
        <v>2</v>
      </c>
      <c r="G203" s="11">
        <v>49</v>
      </c>
      <c r="H203" s="13">
        <v>5081475</v>
      </c>
      <c r="I203" s="9">
        <v>24.5</v>
      </c>
    </row>
    <row r="204" spans="1:9" x14ac:dyDescent="0.25">
      <c r="A204" s="8">
        <v>203</v>
      </c>
      <c r="B204" s="2">
        <v>2017</v>
      </c>
      <c r="C204" s="3" t="s">
        <v>180</v>
      </c>
      <c r="D204" s="2">
        <v>4</v>
      </c>
      <c r="E204" s="2">
        <v>4</v>
      </c>
      <c r="F204" s="2">
        <v>8</v>
      </c>
      <c r="G204" s="2">
        <v>45</v>
      </c>
      <c r="H204" s="4">
        <v>4997738</v>
      </c>
      <c r="I204" s="3">
        <v>5.63</v>
      </c>
    </row>
    <row r="205" spans="1:9" x14ac:dyDescent="0.25">
      <c r="A205" s="8">
        <v>204</v>
      </c>
      <c r="B205" s="2">
        <v>2017</v>
      </c>
      <c r="C205" s="3" t="s">
        <v>181</v>
      </c>
      <c r="D205" s="2">
        <v>4</v>
      </c>
      <c r="E205" s="2">
        <v>4</v>
      </c>
      <c r="F205" s="2">
        <v>8</v>
      </c>
      <c r="G205" s="2">
        <v>42</v>
      </c>
      <c r="H205" s="4">
        <v>4981988</v>
      </c>
      <c r="I205" s="3">
        <v>5.25</v>
      </c>
    </row>
    <row r="206" spans="1:9" x14ac:dyDescent="0.25">
      <c r="A206" s="8">
        <v>205</v>
      </c>
      <c r="B206" s="2">
        <v>2017</v>
      </c>
      <c r="C206" s="3" t="s">
        <v>184</v>
      </c>
      <c r="D206" s="2">
        <v>2</v>
      </c>
      <c r="E206" s="2">
        <v>2</v>
      </c>
      <c r="F206" s="2">
        <v>4</v>
      </c>
      <c r="G206" s="2">
        <v>48</v>
      </c>
      <c r="H206" s="4">
        <v>4953025</v>
      </c>
      <c r="I206" s="3">
        <v>12</v>
      </c>
    </row>
    <row r="207" spans="1:9" x14ac:dyDescent="0.25">
      <c r="A207" s="8">
        <v>206</v>
      </c>
      <c r="B207" s="2">
        <v>2017</v>
      </c>
      <c r="C207" s="3" t="s">
        <v>185</v>
      </c>
      <c r="D207" s="2">
        <v>3</v>
      </c>
      <c r="E207" s="2">
        <v>5</v>
      </c>
      <c r="F207" s="2">
        <v>8</v>
      </c>
      <c r="G207" s="2">
        <v>49</v>
      </c>
      <c r="H207" s="4">
        <v>4944363</v>
      </c>
      <c r="I207" s="3">
        <v>6.13</v>
      </c>
    </row>
    <row r="208" spans="1:9" x14ac:dyDescent="0.25">
      <c r="A208" s="8">
        <v>207</v>
      </c>
      <c r="B208" s="2">
        <v>2017</v>
      </c>
      <c r="C208" s="3" t="s">
        <v>186</v>
      </c>
      <c r="D208" s="2">
        <v>5</v>
      </c>
      <c r="E208" s="2">
        <v>5</v>
      </c>
      <c r="F208" s="2">
        <v>10</v>
      </c>
      <c r="G208" s="2">
        <v>48</v>
      </c>
      <c r="H208" s="4">
        <v>4934300</v>
      </c>
      <c r="I208" s="3">
        <v>4.8</v>
      </c>
    </row>
    <row r="209" spans="1:9" x14ac:dyDescent="0.25">
      <c r="A209" s="8">
        <v>208</v>
      </c>
      <c r="B209" s="2">
        <v>2017</v>
      </c>
      <c r="C209" s="3" t="s">
        <v>396</v>
      </c>
      <c r="D209" s="2">
        <v>6</v>
      </c>
      <c r="E209" s="2">
        <v>3</v>
      </c>
      <c r="F209" s="2">
        <v>9</v>
      </c>
      <c r="G209" s="2">
        <v>43</v>
      </c>
      <c r="H209" s="4">
        <v>4891600</v>
      </c>
      <c r="I209" s="3">
        <v>4.78</v>
      </c>
    </row>
    <row r="210" spans="1:9" x14ac:dyDescent="0.25">
      <c r="A210" s="8">
        <v>209</v>
      </c>
      <c r="B210" s="2">
        <v>2017</v>
      </c>
      <c r="C210" s="3" t="s">
        <v>346</v>
      </c>
      <c r="D210" s="2">
        <v>0</v>
      </c>
      <c r="E210" s="2">
        <v>1</v>
      </c>
      <c r="F210" s="2">
        <v>1</v>
      </c>
      <c r="G210" s="2">
        <v>44</v>
      </c>
      <c r="H210" s="4">
        <v>4850125</v>
      </c>
      <c r="I210" s="3">
        <v>44</v>
      </c>
    </row>
    <row r="211" spans="1:9" x14ac:dyDescent="0.25">
      <c r="A211" s="8">
        <v>210</v>
      </c>
      <c r="B211" s="2">
        <v>2017</v>
      </c>
      <c r="C211" s="3" t="s">
        <v>223</v>
      </c>
      <c r="D211" s="2">
        <v>3</v>
      </c>
      <c r="E211" s="2">
        <v>3</v>
      </c>
      <c r="F211" s="2">
        <v>6</v>
      </c>
      <c r="G211" s="2">
        <v>45</v>
      </c>
      <c r="H211" s="4">
        <v>4743200</v>
      </c>
      <c r="I211" s="3">
        <v>7.5</v>
      </c>
    </row>
    <row r="212" spans="1:9" x14ac:dyDescent="0.25">
      <c r="A212" s="8">
        <v>211</v>
      </c>
      <c r="B212" s="2">
        <v>2017</v>
      </c>
      <c r="C212" s="3" t="s">
        <v>188</v>
      </c>
      <c r="D212" s="2">
        <v>5</v>
      </c>
      <c r="E212" s="2">
        <v>3</v>
      </c>
      <c r="F212" s="2">
        <v>8</v>
      </c>
      <c r="G212" s="2">
        <v>43</v>
      </c>
      <c r="H212" s="4">
        <v>4711438</v>
      </c>
      <c r="I212" s="3">
        <v>5.38</v>
      </c>
    </row>
    <row r="213" spans="1:9" x14ac:dyDescent="0.25">
      <c r="A213" s="8">
        <v>212</v>
      </c>
      <c r="B213" s="2">
        <v>2017</v>
      </c>
      <c r="C213" s="3" t="s">
        <v>189</v>
      </c>
      <c r="D213" s="2">
        <v>4</v>
      </c>
      <c r="E213" s="2">
        <v>4</v>
      </c>
      <c r="F213" s="2">
        <v>8</v>
      </c>
      <c r="G213" s="2">
        <v>44</v>
      </c>
      <c r="H213" s="4">
        <v>4666813</v>
      </c>
      <c r="I213" s="3">
        <v>5.5</v>
      </c>
    </row>
    <row r="214" spans="1:9" x14ac:dyDescent="0.25">
      <c r="A214" s="8">
        <v>213</v>
      </c>
      <c r="B214" s="2">
        <v>2017</v>
      </c>
      <c r="C214" s="3" t="s">
        <v>190</v>
      </c>
      <c r="D214" s="2">
        <v>2</v>
      </c>
      <c r="E214" s="2">
        <v>2</v>
      </c>
      <c r="F214" s="2">
        <v>4</v>
      </c>
      <c r="G214" s="2">
        <v>44</v>
      </c>
      <c r="H214" s="4">
        <v>4622450</v>
      </c>
      <c r="I214" s="3">
        <v>11</v>
      </c>
    </row>
    <row r="215" spans="1:9" x14ac:dyDescent="0.25">
      <c r="A215" s="8">
        <v>214</v>
      </c>
      <c r="B215" s="2">
        <v>2017</v>
      </c>
      <c r="C215" s="3" t="s">
        <v>395</v>
      </c>
      <c r="D215" s="2">
        <v>5</v>
      </c>
      <c r="E215" s="2">
        <v>5</v>
      </c>
      <c r="F215" s="2">
        <v>10</v>
      </c>
      <c r="G215" s="2">
        <v>48</v>
      </c>
      <c r="H215" s="4">
        <v>4591125</v>
      </c>
      <c r="I215" s="3">
        <v>4.8</v>
      </c>
    </row>
    <row r="216" spans="1:9" x14ac:dyDescent="0.25">
      <c r="A216" s="8">
        <v>215</v>
      </c>
      <c r="B216" s="2">
        <v>2017</v>
      </c>
      <c r="C216" s="3" t="s">
        <v>230</v>
      </c>
      <c r="D216" s="2">
        <v>3</v>
      </c>
      <c r="E216" s="2">
        <v>2</v>
      </c>
      <c r="F216" s="2">
        <v>5</v>
      </c>
      <c r="G216" s="2">
        <v>48</v>
      </c>
      <c r="H216" s="4">
        <v>4546413</v>
      </c>
      <c r="I216" s="3">
        <v>9.6</v>
      </c>
    </row>
    <row r="217" spans="1:9" x14ac:dyDescent="0.25">
      <c r="A217" s="8">
        <v>216</v>
      </c>
      <c r="B217" s="2">
        <v>2017</v>
      </c>
      <c r="C217" s="3" t="s">
        <v>191</v>
      </c>
      <c r="D217" s="2">
        <v>4</v>
      </c>
      <c r="E217" s="2">
        <v>4</v>
      </c>
      <c r="F217" s="2">
        <v>8</v>
      </c>
      <c r="G217" s="2">
        <v>45</v>
      </c>
      <c r="H217" s="4">
        <v>4546325</v>
      </c>
      <c r="I217" s="3">
        <v>5.63</v>
      </c>
    </row>
    <row r="218" spans="1:9" x14ac:dyDescent="0.25">
      <c r="A218" s="8">
        <v>217</v>
      </c>
      <c r="B218" s="2">
        <v>2017</v>
      </c>
      <c r="C218" s="3" t="s">
        <v>192</v>
      </c>
      <c r="D218" s="2">
        <v>4</v>
      </c>
      <c r="E218" s="2">
        <v>4</v>
      </c>
      <c r="F218" s="2">
        <v>8</v>
      </c>
      <c r="G218" s="2">
        <v>40</v>
      </c>
      <c r="H218" s="4">
        <v>4515525</v>
      </c>
      <c r="I218" s="3">
        <v>5</v>
      </c>
    </row>
    <row r="219" spans="1:9" x14ac:dyDescent="0.25">
      <c r="A219" s="8">
        <v>218</v>
      </c>
      <c r="B219" s="2">
        <v>2017</v>
      </c>
      <c r="C219" s="3" t="s">
        <v>193</v>
      </c>
      <c r="D219" s="2">
        <v>1</v>
      </c>
      <c r="E219" s="2">
        <v>2</v>
      </c>
      <c r="F219" s="2">
        <v>3</v>
      </c>
      <c r="G219" s="2">
        <v>44</v>
      </c>
      <c r="H219" s="4">
        <v>4510975</v>
      </c>
      <c r="I219" s="3">
        <v>14.67</v>
      </c>
    </row>
    <row r="220" spans="1:9" x14ac:dyDescent="0.25">
      <c r="A220" s="8">
        <v>219</v>
      </c>
      <c r="B220" s="2">
        <v>2017</v>
      </c>
      <c r="C220" s="3" t="s">
        <v>196</v>
      </c>
      <c r="D220" s="2">
        <v>4</v>
      </c>
      <c r="E220" s="2">
        <v>4</v>
      </c>
      <c r="F220" s="2">
        <v>8</v>
      </c>
      <c r="G220" s="2">
        <v>45</v>
      </c>
      <c r="H220" s="4">
        <v>4479475</v>
      </c>
      <c r="I220" s="3">
        <v>5.63</v>
      </c>
    </row>
    <row r="221" spans="1:9" x14ac:dyDescent="0.25">
      <c r="A221" s="8">
        <v>220</v>
      </c>
      <c r="B221" s="2">
        <v>2017</v>
      </c>
      <c r="C221" s="3" t="s">
        <v>194</v>
      </c>
      <c r="D221" s="2">
        <v>1</v>
      </c>
      <c r="E221" s="2">
        <v>1</v>
      </c>
      <c r="F221" s="2">
        <v>2</v>
      </c>
      <c r="G221" s="2">
        <v>40</v>
      </c>
      <c r="H221" s="4">
        <v>4474488</v>
      </c>
      <c r="I221" s="3">
        <v>20</v>
      </c>
    </row>
    <row r="222" spans="1:9" x14ac:dyDescent="0.25">
      <c r="A222" s="8">
        <v>221</v>
      </c>
      <c r="B222" s="2">
        <v>2017</v>
      </c>
      <c r="C222" s="3" t="s">
        <v>195</v>
      </c>
      <c r="D222" s="2">
        <v>3</v>
      </c>
      <c r="E222" s="2">
        <v>4</v>
      </c>
      <c r="F222" s="2">
        <v>7</v>
      </c>
      <c r="G222" s="2">
        <v>45</v>
      </c>
      <c r="H222" s="4">
        <v>4467400</v>
      </c>
      <c r="I222" s="3">
        <v>6.43</v>
      </c>
    </row>
    <row r="223" spans="1:9" x14ac:dyDescent="0.25">
      <c r="A223" s="8">
        <v>222</v>
      </c>
      <c r="B223" s="2">
        <v>2017</v>
      </c>
      <c r="C223" s="3" t="s">
        <v>207</v>
      </c>
      <c r="D223" s="2">
        <v>2</v>
      </c>
      <c r="E223" s="2">
        <v>2</v>
      </c>
      <c r="F223" s="2">
        <v>4</v>
      </c>
      <c r="G223" s="2">
        <v>40</v>
      </c>
      <c r="H223" s="4">
        <v>4432400</v>
      </c>
      <c r="I223" s="3">
        <v>10</v>
      </c>
    </row>
    <row r="224" spans="1:9" x14ac:dyDescent="0.25">
      <c r="A224" s="8">
        <v>223</v>
      </c>
      <c r="B224" s="2">
        <v>2017</v>
      </c>
      <c r="C224" s="3" t="s">
        <v>202</v>
      </c>
      <c r="D224" s="2">
        <v>3</v>
      </c>
      <c r="E224" s="2">
        <v>3</v>
      </c>
      <c r="F224" s="2">
        <v>6</v>
      </c>
      <c r="G224" s="2">
        <v>41</v>
      </c>
      <c r="H224" s="4">
        <v>4429513</v>
      </c>
      <c r="I224" s="3">
        <v>6.83</v>
      </c>
    </row>
    <row r="225" spans="1:9" x14ac:dyDescent="0.25">
      <c r="A225" s="8">
        <v>224</v>
      </c>
      <c r="B225" s="2">
        <v>2017</v>
      </c>
      <c r="C225" s="3" t="s">
        <v>197</v>
      </c>
      <c r="D225" s="2">
        <v>3</v>
      </c>
      <c r="E225" s="2">
        <v>5</v>
      </c>
      <c r="F225" s="2">
        <v>8</v>
      </c>
      <c r="G225" s="2">
        <v>37</v>
      </c>
      <c r="H225" s="4">
        <v>4412450</v>
      </c>
      <c r="I225" s="3">
        <v>4.63</v>
      </c>
    </row>
    <row r="226" spans="1:9" x14ac:dyDescent="0.25">
      <c r="A226" s="8">
        <v>225</v>
      </c>
      <c r="B226" s="2">
        <v>2017</v>
      </c>
      <c r="C226" s="3" t="s">
        <v>198</v>
      </c>
      <c r="D226" s="2">
        <v>1</v>
      </c>
      <c r="E226" s="2">
        <v>1</v>
      </c>
      <c r="F226" s="2">
        <v>2</v>
      </c>
      <c r="G226" s="2">
        <v>39</v>
      </c>
      <c r="H226" s="4">
        <v>4392675</v>
      </c>
      <c r="I226" s="3">
        <v>19.5</v>
      </c>
    </row>
    <row r="227" spans="1:9" x14ac:dyDescent="0.25">
      <c r="A227" s="8">
        <v>226</v>
      </c>
      <c r="B227" s="2">
        <v>2017</v>
      </c>
      <c r="C227" s="3" t="s">
        <v>199</v>
      </c>
      <c r="D227" s="2">
        <v>5</v>
      </c>
      <c r="E227" s="2">
        <v>5</v>
      </c>
      <c r="F227" s="2">
        <v>10</v>
      </c>
      <c r="G227" s="2">
        <v>41</v>
      </c>
      <c r="H227" s="4">
        <v>4390225</v>
      </c>
      <c r="I227" s="3">
        <v>4.0999999999999996</v>
      </c>
    </row>
    <row r="228" spans="1:9" x14ac:dyDescent="0.25">
      <c r="A228" s="8">
        <v>227</v>
      </c>
      <c r="B228" s="2">
        <v>2017</v>
      </c>
      <c r="C228" s="3" t="s">
        <v>208</v>
      </c>
      <c r="D228" s="2">
        <v>3</v>
      </c>
      <c r="E228" s="2">
        <v>3</v>
      </c>
      <c r="F228" s="2">
        <v>6</v>
      </c>
      <c r="G228" s="2">
        <v>42</v>
      </c>
      <c r="H228" s="4">
        <v>4384975</v>
      </c>
      <c r="I228" s="3">
        <v>7</v>
      </c>
    </row>
    <row r="229" spans="1:9" x14ac:dyDescent="0.25">
      <c r="A229" s="8">
        <v>228</v>
      </c>
      <c r="B229" s="2">
        <v>2017</v>
      </c>
      <c r="C229" s="3" t="s">
        <v>200</v>
      </c>
      <c r="D229" s="2">
        <v>4</v>
      </c>
      <c r="E229" s="2">
        <v>4</v>
      </c>
      <c r="F229" s="2">
        <v>8</v>
      </c>
      <c r="G229" s="2">
        <v>41</v>
      </c>
      <c r="H229" s="4">
        <v>4374825</v>
      </c>
      <c r="I229" s="3">
        <v>5.13</v>
      </c>
    </row>
    <row r="230" spans="1:9" x14ac:dyDescent="0.25">
      <c r="A230" s="8">
        <v>229</v>
      </c>
      <c r="B230" s="2">
        <v>2017</v>
      </c>
      <c r="C230" s="3" t="s">
        <v>203</v>
      </c>
      <c r="D230" s="2">
        <v>3</v>
      </c>
      <c r="E230" s="2">
        <v>3</v>
      </c>
      <c r="F230" s="2">
        <v>6</v>
      </c>
      <c r="G230" s="2">
        <v>41</v>
      </c>
      <c r="H230" s="4">
        <v>4345775</v>
      </c>
      <c r="I230" s="3">
        <v>6.83</v>
      </c>
    </row>
    <row r="231" spans="1:9" x14ac:dyDescent="0.25">
      <c r="A231" s="8">
        <v>230</v>
      </c>
      <c r="B231" s="2">
        <v>2017</v>
      </c>
      <c r="C231" s="3" t="s">
        <v>201</v>
      </c>
      <c r="D231" s="2">
        <v>3</v>
      </c>
      <c r="E231" s="2">
        <v>3</v>
      </c>
      <c r="F231" s="2">
        <v>6</v>
      </c>
      <c r="G231" s="2">
        <v>30</v>
      </c>
      <c r="H231" s="4">
        <v>4320400</v>
      </c>
      <c r="I231" s="3">
        <v>5</v>
      </c>
    </row>
    <row r="232" spans="1:9" x14ac:dyDescent="0.25">
      <c r="A232" s="8">
        <v>231</v>
      </c>
      <c r="B232" s="2">
        <v>2017</v>
      </c>
      <c r="C232" s="3" t="s">
        <v>204</v>
      </c>
      <c r="D232" s="2">
        <v>4</v>
      </c>
      <c r="E232" s="2">
        <v>2</v>
      </c>
      <c r="F232" s="2">
        <v>6</v>
      </c>
      <c r="G232" s="2">
        <v>38</v>
      </c>
      <c r="H232" s="4">
        <v>4284963</v>
      </c>
      <c r="I232" s="3">
        <v>6.33</v>
      </c>
    </row>
    <row r="233" spans="1:9" x14ac:dyDescent="0.25">
      <c r="A233" s="8">
        <v>232</v>
      </c>
      <c r="B233" s="2">
        <v>2017</v>
      </c>
      <c r="C233" s="3" t="s">
        <v>205</v>
      </c>
      <c r="D233" s="2">
        <v>3</v>
      </c>
      <c r="E233" s="2">
        <v>3</v>
      </c>
      <c r="F233" s="2">
        <v>6</v>
      </c>
      <c r="G233" s="2">
        <v>42</v>
      </c>
      <c r="H233" s="4">
        <v>4273063</v>
      </c>
      <c r="I233" s="3">
        <v>7</v>
      </c>
    </row>
    <row r="234" spans="1:9" x14ac:dyDescent="0.25">
      <c r="A234" s="8">
        <v>233</v>
      </c>
      <c r="B234" s="2">
        <v>2017</v>
      </c>
      <c r="C234" s="3" t="s">
        <v>206</v>
      </c>
      <c r="D234" s="2">
        <v>4</v>
      </c>
      <c r="E234" s="2">
        <v>4</v>
      </c>
      <c r="F234" s="2">
        <v>8</v>
      </c>
      <c r="G234" s="2">
        <v>38</v>
      </c>
      <c r="H234" s="4">
        <v>4258625</v>
      </c>
      <c r="I234" s="3">
        <v>4.75</v>
      </c>
    </row>
    <row r="235" spans="1:9" x14ac:dyDescent="0.25">
      <c r="A235" s="8">
        <v>234</v>
      </c>
      <c r="B235" s="2">
        <v>2017</v>
      </c>
      <c r="C235" s="3" t="s">
        <v>216</v>
      </c>
      <c r="D235" s="2">
        <v>3</v>
      </c>
      <c r="E235" s="2">
        <v>3</v>
      </c>
      <c r="F235" s="2">
        <v>6</v>
      </c>
      <c r="G235" s="2">
        <v>38</v>
      </c>
      <c r="H235" s="4">
        <v>4227388</v>
      </c>
      <c r="I235" s="3">
        <v>6.33</v>
      </c>
    </row>
    <row r="236" spans="1:9" x14ac:dyDescent="0.25">
      <c r="A236" s="8">
        <v>235</v>
      </c>
      <c r="B236" s="2">
        <v>2017</v>
      </c>
      <c r="C236" s="3" t="s">
        <v>215</v>
      </c>
      <c r="D236" s="2">
        <v>4</v>
      </c>
      <c r="E236" s="2">
        <v>4</v>
      </c>
      <c r="F236" s="2">
        <v>8</v>
      </c>
      <c r="G236" s="2">
        <v>39</v>
      </c>
      <c r="H236" s="4">
        <v>4212950</v>
      </c>
      <c r="I236" s="3">
        <v>4.88</v>
      </c>
    </row>
    <row r="237" spans="1:9" x14ac:dyDescent="0.25">
      <c r="A237" s="8">
        <v>236</v>
      </c>
      <c r="B237" s="2">
        <v>2017</v>
      </c>
      <c r="C237" s="3" t="s">
        <v>22</v>
      </c>
      <c r="D237" s="2">
        <v>2</v>
      </c>
      <c r="E237" s="2">
        <v>2</v>
      </c>
      <c r="F237" s="2">
        <v>4</v>
      </c>
      <c r="G237" s="2">
        <v>38</v>
      </c>
      <c r="H237" s="4">
        <v>4209888</v>
      </c>
      <c r="I237" s="3">
        <v>9.5</v>
      </c>
    </row>
    <row r="238" spans="1:9" x14ac:dyDescent="0.25">
      <c r="A238" s="8">
        <v>237</v>
      </c>
      <c r="B238" s="2">
        <v>2017</v>
      </c>
      <c r="C238" s="3" t="s">
        <v>209</v>
      </c>
      <c r="D238" s="2">
        <v>2</v>
      </c>
      <c r="E238" s="2">
        <v>2</v>
      </c>
      <c r="F238" s="2">
        <v>4</v>
      </c>
      <c r="G238" s="2">
        <v>42</v>
      </c>
      <c r="H238" s="4">
        <v>4206038</v>
      </c>
      <c r="I238" s="3">
        <v>10.5</v>
      </c>
    </row>
    <row r="239" spans="1:9" x14ac:dyDescent="0.25">
      <c r="A239" s="8">
        <v>238</v>
      </c>
      <c r="B239" s="2">
        <v>2017</v>
      </c>
      <c r="C239" s="3" t="s">
        <v>210</v>
      </c>
      <c r="D239" s="2">
        <v>4</v>
      </c>
      <c r="E239" s="2">
        <v>4</v>
      </c>
      <c r="F239" s="2">
        <v>8</v>
      </c>
      <c r="G239" s="2">
        <v>38</v>
      </c>
      <c r="H239" s="4">
        <v>4185300</v>
      </c>
      <c r="I239" s="3">
        <v>4.75</v>
      </c>
    </row>
    <row r="240" spans="1:9" x14ac:dyDescent="0.25">
      <c r="A240" s="8">
        <v>239</v>
      </c>
      <c r="B240" s="2">
        <v>2017</v>
      </c>
      <c r="C240" s="3" t="s">
        <v>211</v>
      </c>
      <c r="D240" s="2">
        <v>3</v>
      </c>
      <c r="E240" s="2">
        <v>5</v>
      </c>
      <c r="F240" s="2">
        <v>8</v>
      </c>
      <c r="G240" s="2">
        <v>39</v>
      </c>
      <c r="H240" s="4">
        <v>4174538</v>
      </c>
      <c r="I240" s="3">
        <v>4.88</v>
      </c>
    </row>
    <row r="241" spans="1:9" x14ac:dyDescent="0.25">
      <c r="A241" s="8">
        <v>240</v>
      </c>
      <c r="B241" s="2">
        <v>2017</v>
      </c>
      <c r="C241" s="3" t="s">
        <v>212</v>
      </c>
      <c r="D241" s="2">
        <v>2</v>
      </c>
      <c r="E241" s="2">
        <v>2</v>
      </c>
      <c r="F241" s="2">
        <v>4</v>
      </c>
      <c r="G241" s="2">
        <v>36</v>
      </c>
      <c r="H241" s="4">
        <v>4169375</v>
      </c>
      <c r="I241" s="3">
        <v>9</v>
      </c>
    </row>
    <row r="242" spans="1:9" x14ac:dyDescent="0.25">
      <c r="A242" s="8">
        <v>241</v>
      </c>
      <c r="B242" s="2">
        <v>2017</v>
      </c>
      <c r="C242" s="3" t="s">
        <v>213</v>
      </c>
      <c r="D242" s="2">
        <v>2</v>
      </c>
      <c r="E242" s="2">
        <v>2</v>
      </c>
      <c r="F242" s="2">
        <v>4</v>
      </c>
      <c r="G242" s="2">
        <v>40</v>
      </c>
      <c r="H242" s="4">
        <v>4163600</v>
      </c>
      <c r="I242" s="3">
        <v>10</v>
      </c>
    </row>
    <row r="243" spans="1:9" x14ac:dyDescent="0.25">
      <c r="A243" s="8">
        <v>242</v>
      </c>
      <c r="B243" s="2">
        <v>2017</v>
      </c>
      <c r="C243" s="3" t="s">
        <v>217</v>
      </c>
      <c r="D243" s="2">
        <v>4</v>
      </c>
      <c r="E243" s="2">
        <v>4</v>
      </c>
      <c r="F243" s="2">
        <v>8</v>
      </c>
      <c r="G243" s="2">
        <v>34</v>
      </c>
      <c r="H243" s="4">
        <v>3985013</v>
      </c>
      <c r="I243" s="3">
        <v>4.25</v>
      </c>
    </row>
    <row r="244" spans="1:9" x14ac:dyDescent="0.25">
      <c r="A244" s="8">
        <v>243</v>
      </c>
      <c r="B244" s="2">
        <v>2017</v>
      </c>
      <c r="C244" s="3" t="s">
        <v>218</v>
      </c>
      <c r="D244" s="2">
        <v>4</v>
      </c>
      <c r="E244" s="2">
        <v>4</v>
      </c>
      <c r="F244" s="2">
        <v>8</v>
      </c>
      <c r="G244" s="2">
        <v>38</v>
      </c>
      <c r="H244" s="4">
        <v>3981600</v>
      </c>
      <c r="I244" s="3">
        <v>4.75</v>
      </c>
    </row>
    <row r="245" spans="1:9" x14ac:dyDescent="0.25">
      <c r="A245" s="8">
        <v>244</v>
      </c>
      <c r="B245" s="2">
        <v>2017</v>
      </c>
      <c r="C245" s="3" t="s">
        <v>219</v>
      </c>
      <c r="D245" s="2">
        <v>4</v>
      </c>
      <c r="E245" s="2">
        <v>5</v>
      </c>
      <c r="F245" s="2">
        <v>9</v>
      </c>
      <c r="G245" s="2">
        <v>37</v>
      </c>
      <c r="H245" s="4">
        <v>3969088</v>
      </c>
      <c r="I245" s="3">
        <v>4.1100000000000003</v>
      </c>
    </row>
    <row r="246" spans="1:9" x14ac:dyDescent="0.25">
      <c r="A246" s="8">
        <v>245</v>
      </c>
      <c r="B246" s="2">
        <v>2017</v>
      </c>
      <c r="C246" s="3" t="s">
        <v>220</v>
      </c>
      <c r="D246" s="2">
        <v>2</v>
      </c>
      <c r="E246" s="2">
        <v>2</v>
      </c>
      <c r="F246" s="2">
        <v>4</v>
      </c>
      <c r="G246" s="2">
        <v>36</v>
      </c>
      <c r="H246" s="4">
        <v>3955000</v>
      </c>
      <c r="I246" s="3">
        <v>9</v>
      </c>
    </row>
    <row r="247" spans="1:9" x14ac:dyDescent="0.25">
      <c r="A247" s="8">
        <v>246</v>
      </c>
      <c r="B247" s="2">
        <v>2017</v>
      </c>
      <c r="C247" s="3" t="s">
        <v>410</v>
      </c>
      <c r="D247" s="2">
        <v>4</v>
      </c>
      <c r="E247" s="2">
        <v>4</v>
      </c>
      <c r="F247" s="2">
        <v>8</v>
      </c>
      <c r="G247" s="2">
        <v>34</v>
      </c>
      <c r="H247" s="4">
        <v>3880800</v>
      </c>
      <c r="I247" s="3">
        <v>4.25</v>
      </c>
    </row>
    <row r="248" spans="1:9" x14ac:dyDescent="0.25">
      <c r="A248" s="8">
        <v>247</v>
      </c>
      <c r="B248" s="2">
        <v>2017</v>
      </c>
      <c r="C248" s="3" t="s">
        <v>229</v>
      </c>
      <c r="D248" s="2">
        <v>4</v>
      </c>
      <c r="E248" s="2">
        <v>4</v>
      </c>
      <c r="F248" s="2">
        <v>8</v>
      </c>
      <c r="G248" s="2">
        <v>38</v>
      </c>
      <c r="H248" s="4">
        <v>3876513</v>
      </c>
      <c r="I248" s="3">
        <v>4.75</v>
      </c>
    </row>
    <row r="249" spans="1:9" x14ac:dyDescent="0.25">
      <c r="A249" s="8">
        <v>248</v>
      </c>
      <c r="B249" s="2">
        <v>2017</v>
      </c>
      <c r="C249" s="3" t="s">
        <v>221</v>
      </c>
      <c r="D249" s="2">
        <v>2</v>
      </c>
      <c r="E249" s="2">
        <v>2</v>
      </c>
      <c r="F249" s="2">
        <v>4</v>
      </c>
      <c r="G249" s="2">
        <v>41</v>
      </c>
      <c r="H249" s="4">
        <v>3873275</v>
      </c>
      <c r="I249" s="3">
        <v>10.25</v>
      </c>
    </row>
    <row r="250" spans="1:9" x14ac:dyDescent="0.25">
      <c r="A250" s="8">
        <v>249</v>
      </c>
      <c r="B250" s="2">
        <v>2017</v>
      </c>
      <c r="C250" s="3" t="s">
        <v>222</v>
      </c>
      <c r="D250" s="2">
        <v>1</v>
      </c>
      <c r="E250" s="2">
        <v>1</v>
      </c>
      <c r="F250" s="2">
        <v>2</v>
      </c>
      <c r="G250" s="2">
        <v>39</v>
      </c>
      <c r="H250" s="4">
        <v>3832413</v>
      </c>
      <c r="I250" s="3">
        <v>19.5</v>
      </c>
    </row>
    <row r="251" spans="1:9" x14ac:dyDescent="0.25">
      <c r="A251" s="8">
        <v>250</v>
      </c>
      <c r="B251" s="2">
        <v>2017</v>
      </c>
      <c r="C251" s="3" t="s">
        <v>226</v>
      </c>
      <c r="D251" s="2">
        <v>2</v>
      </c>
      <c r="E251" s="2">
        <v>6</v>
      </c>
      <c r="F251" s="2">
        <v>8</v>
      </c>
      <c r="G251" s="2">
        <v>42</v>
      </c>
      <c r="H251" s="4">
        <v>3806950</v>
      </c>
      <c r="I251" s="3">
        <v>5.25</v>
      </c>
    </row>
    <row r="252" spans="1:9" x14ac:dyDescent="0.25">
      <c r="A252" s="8">
        <v>251</v>
      </c>
      <c r="B252" s="2">
        <v>2017</v>
      </c>
      <c r="C252" s="3" t="s">
        <v>224</v>
      </c>
      <c r="D252" s="2">
        <v>4</v>
      </c>
      <c r="E252" s="2">
        <v>4</v>
      </c>
      <c r="F252" s="2">
        <v>8</v>
      </c>
      <c r="G252" s="2">
        <v>37</v>
      </c>
      <c r="H252" s="4">
        <v>3801000</v>
      </c>
      <c r="I252" s="3">
        <v>4.63</v>
      </c>
    </row>
    <row r="253" spans="1:9" x14ac:dyDescent="0.25">
      <c r="A253" s="8">
        <v>252</v>
      </c>
      <c r="B253" s="2">
        <v>2017</v>
      </c>
      <c r="C253" s="3" t="s">
        <v>225</v>
      </c>
      <c r="D253" s="2">
        <v>2</v>
      </c>
      <c r="E253" s="2">
        <v>2</v>
      </c>
      <c r="F253" s="2">
        <v>4</v>
      </c>
      <c r="G253" s="2">
        <v>35</v>
      </c>
      <c r="H253" s="4">
        <v>3754275</v>
      </c>
      <c r="I253" s="3">
        <v>8.75</v>
      </c>
    </row>
    <row r="254" spans="1:9" x14ac:dyDescent="0.25">
      <c r="A254" s="8">
        <v>253</v>
      </c>
      <c r="B254" s="2">
        <v>2017</v>
      </c>
      <c r="C254" s="3" t="s">
        <v>399</v>
      </c>
      <c r="D254" s="2">
        <v>4</v>
      </c>
      <c r="E254" s="2">
        <v>4</v>
      </c>
      <c r="F254" s="2">
        <v>8</v>
      </c>
      <c r="G254" s="2">
        <v>36</v>
      </c>
      <c r="H254" s="4">
        <v>3731525</v>
      </c>
      <c r="I254" s="3">
        <v>4.5</v>
      </c>
    </row>
    <row r="255" spans="1:9" x14ac:dyDescent="0.25">
      <c r="A255" s="8">
        <v>254</v>
      </c>
      <c r="B255" s="2">
        <v>2017</v>
      </c>
      <c r="C255" s="3" t="s">
        <v>386</v>
      </c>
      <c r="D255" s="2">
        <v>3</v>
      </c>
      <c r="E255" s="2">
        <v>3</v>
      </c>
      <c r="F255" s="2">
        <v>6</v>
      </c>
      <c r="G255" s="2">
        <v>32</v>
      </c>
      <c r="H255" s="4">
        <v>3709475</v>
      </c>
      <c r="I255" s="3">
        <v>5.33</v>
      </c>
    </row>
    <row r="256" spans="1:9" x14ac:dyDescent="0.25">
      <c r="A256" s="8">
        <v>255</v>
      </c>
      <c r="B256" s="2">
        <v>2017</v>
      </c>
      <c r="C256" s="3" t="s">
        <v>228</v>
      </c>
      <c r="D256" s="2">
        <v>0</v>
      </c>
      <c r="E256" s="2">
        <v>2</v>
      </c>
      <c r="F256" s="2">
        <v>2</v>
      </c>
      <c r="G256" s="2">
        <v>35</v>
      </c>
      <c r="H256" s="4">
        <v>3709038</v>
      </c>
      <c r="I256" s="3">
        <v>17.5</v>
      </c>
    </row>
    <row r="257" spans="1:9" x14ac:dyDescent="0.25">
      <c r="A257" s="8">
        <v>256</v>
      </c>
      <c r="B257" s="2">
        <v>2017</v>
      </c>
      <c r="C257" s="3" t="s">
        <v>227</v>
      </c>
      <c r="D257" s="2">
        <v>2</v>
      </c>
      <c r="E257" s="2">
        <v>2</v>
      </c>
      <c r="F257" s="2">
        <v>4</v>
      </c>
      <c r="G257" s="2">
        <v>35</v>
      </c>
      <c r="H257" s="4">
        <v>3685063</v>
      </c>
      <c r="I257" s="3">
        <v>8.75</v>
      </c>
    </row>
    <row r="258" spans="1:9" x14ac:dyDescent="0.25">
      <c r="A258" s="8">
        <v>257</v>
      </c>
      <c r="B258" s="2">
        <v>2017</v>
      </c>
      <c r="C258" s="3" t="s">
        <v>351</v>
      </c>
      <c r="D258" s="2">
        <v>1</v>
      </c>
      <c r="E258" s="2">
        <v>1</v>
      </c>
      <c r="F258" s="2">
        <v>2</v>
      </c>
      <c r="G258" s="2">
        <v>30</v>
      </c>
      <c r="H258" s="4">
        <v>3643763</v>
      </c>
      <c r="I258" s="3">
        <v>15</v>
      </c>
    </row>
    <row r="259" spans="1:9" x14ac:dyDescent="0.25">
      <c r="A259" s="8">
        <v>258</v>
      </c>
      <c r="B259" s="2">
        <v>2017</v>
      </c>
      <c r="C259" s="3" t="s">
        <v>231</v>
      </c>
      <c r="D259" s="2">
        <v>2</v>
      </c>
      <c r="E259" s="2">
        <v>2</v>
      </c>
      <c r="F259" s="2">
        <v>4</v>
      </c>
      <c r="G259" s="2">
        <v>33</v>
      </c>
      <c r="H259" s="4">
        <v>3553550</v>
      </c>
      <c r="I259" s="3">
        <v>8.25</v>
      </c>
    </row>
    <row r="260" spans="1:9" x14ac:dyDescent="0.25">
      <c r="A260" s="8">
        <v>259</v>
      </c>
      <c r="B260" s="2">
        <v>2017</v>
      </c>
      <c r="C260" s="3" t="s">
        <v>232</v>
      </c>
      <c r="D260" s="2">
        <v>1</v>
      </c>
      <c r="E260" s="2">
        <v>2</v>
      </c>
      <c r="F260" s="2">
        <v>3</v>
      </c>
      <c r="G260" s="2">
        <v>34</v>
      </c>
      <c r="H260" s="4">
        <v>3548475</v>
      </c>
      <c r="I260" s="3">
        <v>11.33</v>
      </c>
    </row>
    <row r="261" spans="1:9" x14ac:dyDescent="0.25">
      <c r="A261" s="8">
        <v>260</v>
      </c>
      <c r="B261" s="2">
        <v>2017</v>
      </c>
      <c r="C261" s="3" t="s">
        <v>233</v>
      </c>
      <c r="D261" s="2">
        <v>4</v>
      </c>
      <c r="E261" s="2">
        <v>4</v>
      </c>
      <c r="F261" s="2">
        <v>8</v>
      </c>
      <c r="G261" s="2">
        <v>35</v>
      </c>
      <c r="H261" s="4">
        <v>3503063</v>
      </c>
      <c r="I261" s="3">
        <v>4.38</v>
      </c>
    </row>
    <row r="262" spans="1:9" x14ac:dyDescent="0.25">
      <c r="A262" s="8">
        <v>261</v>
      </c>
      <c r="B262" s="2">
        <v>2017</v>
      </c>
      <c r="C262" s="3" t="s">
        <v>234</v>
      </c>
      <c r="D262" s="2">
        <v>4</v>
      </c>
      <c r="E262" s="2">
        <v>4</v>
      </c>
      <c r="F262" s="2">
        <v>8</v>
      </c>
      <c r="G262" s="2">
        <v>33</v>
      </c>
      <c r="H262" s="4">
        <v>3463075</v>
      </c>
      <c r="I262" s="3">
        <v>4.13</v>
      </c>
    </row>
    <row r="263" spans="1:9" x14ac:dyDescent="0.25">
      <c r="A263" s="8">
        <v>262</v>
      </c>
      <c r="B263" s="2">
        <v>2017</v>
      </c>
      <c r="C263" s="3" t="s">
        <v>366</v>
      </c>
      <c r="D263" s="2">
        <v>2</v>
      </c>
      <c r="E263" s="2">
        <v>2</v>
      </c>
      <c r="F263" s="2">
        <v>4</v>
      </c>
      <c r="G263" s="2">
        <v>30</v>
      </c>
      <c r="H263" s="4">
        <v>3434375</v>
      </c>
      <c r="I263" s="3">
        <v>7.5</v>
      </c>
    </row>
    <row r="264" spans="1:9" x14ac:dyDescent="0.25">
      <c r="A264" s="8">
        <v>263</v>
      </c>
      <c r="B264" s="2">
        <v>2017</v>
      </c>
      <c r="C264" s="3" t="s">
        <v>235</v>
      </c>
      <c r="D264" s="2">
        <v>2</v>
      </c>
      <c r="E264" s="2">
        <v>4</v>
      </c>
      <c r="F264" s="2">
        <v>6</v>
      </c>
      <c r="G264" s="2">
        <v>33</v>
      </c>
      <c r="H264" s="4">
        <v>3415563</v>
      </c>
      <c r="I264" s="3">
        <v>5.5</v>
      </c>
    </row>
    <row r="265" spans="1:9" x14ac:dyDescent="0.25">
      <c r="A265" s="8">
        <v>264</v>
      </c>
      <c r="B265" s="2">
        <v>2017</v>
      </c>
      <c r="C265" s="3" t="s">
        <v>236</v>
      </c>
      <c r="D265" s="2">
        <v>2</v>
      </c>
      <c r="E265" s="2">
        <v>2</v>
      </c>
      <c r="F265" s="2">
        <v>4</v>
      </c>
      <c r="G265" s="2">
        <v>32</v>
      </c>
      <c r="H265" s="4">
        <v>3408475</v>
      </c>
      <c r="I265" s="3">
        <v>8</v>
      </c>
    </row>
    <row r="266" spans="1:9" x14ac:dyDescent="0.25">
      <c r="A266" s="8">
        <v>265</v>
      </c>
      <c r="B266" s="2">
        <v>2017</v>
      </c>
      <c r="C266" s="3" t="s">
        <v>237</v>
      </c>
      <c r="D266" s="2">
        <v>4</v>
      </c>
      <c r="E266" s="2">
        <v>4</v>
      </c>
      <c r="F266" s="2">
        <v>8</v>
      </c>
      <c r="G266" s="2">
        <v>34</v>
      </c>
      <c r="H266" s="4">
        <v>3384850</v>
      </c>
      <c r="I266" s="3">
        <v>4.25</v>
      </c>
    </row>
    <row r="267" spans="1:9" x14ac:dyDescent="0.25">
      <c r="A267" s="8">
        <v>266</v>
      </c>
      <c r="B267" s="2">
        <v>2017</v>
      </c>
      <c r="C267" s="3" t="s">
        <v>238</v>
      </c>
      <c r="D267" s="2">
        <v>3</v>
      </c>
      <c r="E267" s="2">
        <v>3</v>
      </c>
      <c r="F267" s="2">
        <v>6</v>
      </c>
      <c r="G267" s="2">
        <v>30</v>
      </c>
      <c r="H267" s="4">
        <v>3372775</v>
      </c>
      <c r="I267" s="3">
        <v>5</v>
      </c>
    </row>
    <row r="268" spans="1:9" x14ac:dyDescent="0.25">
      <c r="A268" s="8">
        <v>267</v>
      </c>
      <c r="B268" s="2">
        <v>2017</v>
      </c>
      <c r="C268" s="3" t="s">
        <v>239</v>
      </c>
      <c r="D268" s="2">
        <v>3</v>
      </c>
      <c r="E268" s="2">
        <v>3</v>
      </c>
      <c r="F268" s="2">
        <v>6</v>
      </c>
      <c r="G268" s="2">
        <v>34</v>
      </c>
      <c r="H268" s="4">
        <v>3344688</v>
      </c>
      <c r="I268" s="3">
        <v>5.67</v>
      </c>
    </row>
    <row r="269" spans="1:9" x14ac:dyDescent="0.25">
      <c r="A269" s="8">
        <v>268</v>
      </c>
      <c r="B269" s="2">
        <v>2017</v>
      </c>
      <c r="C269" s="3" t="s">
        <v>240</v>
      </c>
      <c r="D269" s="2">
        <v>3</v>
      </c>
      <c r="E269" s="2">
        <v>3</v>
      </c>
      <c r="F269" s="2">
        <v>6</v>
      </c>
      <c r="G269" s="2">
        <v>32</v>
      </c>
      <c r="H269" s="4">
        <v>3326838</v>
      </c>
      <c r="I269" s="3">
        <v>5.33</v>
      </c>
    </row>
    <row r="270" spans="1:9" x14ac:dyDescent="0.25">
      <c r="A270" s="8">
        <v>269</v>
      </c>
      <c r="B270" s="2">
        <v>2017</v>
      </c>
      <c r="C270" s="3" t="s">
        <v>260</v>
      </c>
      <c r="D270" s="2">
        <v>3</v>
      </c>
      <c r="E270" s="2">
        <v>3</v>
      </c>
      <c r="F270" s="2">
        <v>6</v>
      </c>
      <c r="G270" s="2">
        <v>34</v>
      </c>
      <c r="H270" s="4">
        <v>3297963</v>
      </c>
      <c r="I270" s="3">
        <v>5.67</v>
      </c>
    </row>
    <row r="271" spans="1:9" x14ac:dyDescent="0.25">
      <c r="A271" s="8">
        <v>270</v>
      </c>
      <c r="B271" s="2">
        <v>2017</v>
      </c>
      <c r="C271" s="3" t="s">
        <v>246</v>
      </c>
      <c r="D271" s="2">
        <v>2</v>
      </c>
      <c r="E271" s="2">
        <v>2</v>
      </c>
      <c r="F271" s="2">
        <v>4</v>
      </c>
      <c r="G271" s="2">
        <v>31</v>
      </c>
      <c r="H271" s="4">
        <v>3291663</v>
      </c>
      <c r="I271" s="3">
        <v>7.75</v>
      </c>
    </row>
    <row r="272" spans="1:9" x14ac:dyDescent="0.25">
      <c r="A272" s="8">
        <v>271</v>
      </c>
      <c r="B272" s="2">
        <v>2017</v>
      </c>
      <c r="C272" s="3" t="s">
        <v>415</v>
      </c>
      <c r="D272" s="2">
        <v>4</v>
      </c>
      <c r="E272" s="2">
        <v>3</v>
      </c>
      <c r="F272" s="2">
        <v>7</v>
      </c>
      <c r="G272" s="2">
        <v>29</v>
      </c>
      <c r="H272" s="4">
        <v>3242313</v>
      </c>
      <c r="I272" s="3">
        <v>4.1399999999999997</v>
      </c>
    </row>
    <row r="273" spans="1:9" x14ac:dyDescent="0.25">
      <c r="A273" s="8">
        <v>272</v>
      </c>
      <c r="B273" s="2">
        <v>2017</v>
      </c>
      <c r="C273" s="3" t="s">
        <v>416</v>
      </c>
      <c r="D273" s="2">
        <v>4</v>
      </c>
      <c r="E273" s="2">
        <v>4</v>
      </c>
      <c r="F273" s="2">
        <v>8</v>
      </c>
      <c r="G273" s="2">
        <v>33</v>
      </c>
      <c r="H273" s="4">
        <v>3241525</v>
      </c>
      <c r="I273" s="3">
        <v>4.13</v>
      </c>
    </row>
    <row r="274" spans="1:9" x14ac:dyDescent="0.25">
      <c r="A274" s="8">
        <v>273</v>
      </c>
      <c r="B274" s="2">
        <v>2017</v>
      </c>
      <c r="C274" s="3" t="s">
        <v>241</v>
      </c>
      <c r="D274" s="2">
        <v>2</v>
      </c>
      <c r="E274" s="2">
        <v>2</v>
      </c>
      <c r="F274" s="2">
        <v>4</v>
      </c>
      <c r="G274" s="2">
        <v>32</v>
      </c>
      <c r="H274" s="4">
        <v>3238200</v>
      </c>
      <c r="I274" s="3">
        <v>8</v>
      </c>
    </row>
    <row r="275" spans="1:9" x14ac:dyDescent="0.25">
      <c r="A275" s="8">
        <v>274</v>
      </c>
      <c r="B275" s="2">
        <v>2017</v>
      </c>
      <c r="C275" s="3" t="s">
        <v>242</v>
      </c>
      <c r="D275" s="2">
        <v>2</v>
      </c>
      <c r="E275" s="2">
        <v>4</v>
      </c>
      <c r="F275" s="2">
        <v>6</v>
      </c>
      <c r="G275" s="2">
        <v>30</v>
      </c>
      <c r="H275" s="4">
        <v>3222538</v>
      </c>
      <c r="I275" s="3">
        <v>5</v>
      </c>
    </row>
    <row r="276" spans="1:9" x14ac:dyDescent="0.25">
      <c r="A276" s="8">
        <v>275</v>
      </c>
      <c r="B276" s="2">
        <v>2017</v>
      </c>
      <c r="C276" s="3" t="s">
        <v>243</v>
      </c>
      <c r="D276" s="2">
        <v>4</v>
      </c>
      <c r="E276" s="2">
        <v>4</v>
      </c>
      <c r="F276" s="2">
        <v>8</v>
      </c>
      <c r="G276" s="2">
        <v>32</v>
      </c>
      <c r="H276" s="4">
        <v>3216238</v>
      </c>
      <c r="I276" s="3">
        <v>4</v>
      </c>
    </row>
    <row r="277" spans="1:9" x14ac:dyDescent="0.25">
      <c r="A277" s="8">
        <v>276</v>
      </c>
      <c r="B277" s="2">
        <v>2017</v>
      </c>
      <c r="C277" s="3" t="s">
        <v>244</v>
      </c>
      <c r="D277" s="2">
        <v>2</v>
      </c>
      <c r="E277" s="2">
        <v>2</v>
      </c>
      <c r="F277" s="2">
        <v>4</v>
      </c>
      <c r="G277" s="2">
        <v>27</v>
      </c>
      <c r="H277" s="4">
        <v>3204950</v>
      </c>
      <c r="I277" s="3">
        <v>6.75</v>
      </c>
    </row>
    <row r="278" spans="1:9" x14ac:dyDescent="0.25">
      <c r="A278" s="8">
        <v>277</v>
      </c>
      <c r="B278" s="2">
        <v>2017</v>
      </c>
      <c r="C278" s="3" t="s">
        <v>245</v>
      </c>
      <c r="D278" s="2">
        <v>2</v>
      </c>
      <c r="E278" s="2">
        <v>2</v>
      </c>
      <c r="F278" s="2">
        <v>4</v>
      </c>
      <c r="G278" s="2">
        <v>25</v>
      </c>
      <c r="H278" s="4">
        <v>3191738</v>
      </c>
      <c r="I278" s="3">
        <v>6.25</v>
      </c>
    </row>
    <row r="279" spans="1:9" x14ac:dyDescent="0.25">
      <c r="A279" s="8">
        <v>278</v>
      </c>
      <c r="B279" s="2">
        <v>2017</v>
      </c>
      <c r="C279" s="3" t="s">
        <v>247</v>
      </c>
      <c r="D279" s="2">
        <v>3</v>
      </c>
      <c r="E279" s="2">
        <v>3</v>
      </c>
      <c r="F279" s="2">
        <v>6</v>
      </c>
      <c r="G279" s="2">
        <v>30</v>
      </c>
      <c r="H279" s="4">
        <v>3144488</v>
      </c>
      <c r="I279" s="3">
        <v>5</v>
      </c>
    </row>
    <row r="280" spans="1:9" x14ac:dyDescent="0.25">
      <c r="A280" s="8">
        <v>279</v>
      </c>
      <c r="B280" s="2">
        <v>2017</v>
      </c>
      <c r="C280" s="3" t="s">
        <v>248</v>
      </c>
      <c r="D280" s="2">
        <v>2</v>
      </c>
      <c r="E280" s="2">
        <v>2</v>
      </c>
      <c r="F280" s="2">
        <v>4</v>
      </c>
      <c r="G280" s="2">
        <v>28</v>
      </c>
      <c r="H280" s="4">
        <v>3142563</v>
      </c>
      <c r="I280" s="3">
        <v>7</v>
      </c>
    </row>
    <row r="281" spans="1:9" x14ac:dyDescent="0.25">
      <c r="A281" s="8">
        <v>280</v>
      </c>
      <c r="B281" s="2">
        <v>2017</v>
      </c>
      <c r="C281" s="3" t="s">
        <v>398</v>
      </c>
      <c r="D281" s="2">
        <v>3</v>
      </c>
      <c r="E281" s="2">
        <v>3</v>
      </c>
      <c r="F281" s="2">
        <v>6</v>
      </c>
      <c r="G281" s="2">
        <v>28</v>
      </c>
      <c r="H281" s="4">
        <v>3135650</v>
      </c>
      <c r="I281" s="3">
        <v>4.67</v>
      </c>
    </row>
    <row r="282" spans="1:9" x14ac:dyDescent="0.25">
      <c r="A282" s="8">
        <v>281</v>
      </c>
      <c r="B282" s="2">
        <v>2017</v>
      </c>
      <c r="C282" s="3" t="s">
        <v>252</v>
      </c>
      <c r="D282" s="2">
        <v>2</v>
      </c>
      <c r="E282" s="2">
        <v>4</v>
      </c>
      <c r="F282" s="2">
        <v>6</v>
      </c>
      <c r="G282" s="2">
        <v>29</v>
      </c>
      <c r="H282" s="4">
        <v>3133288</v>
      </c>
      <c r="I282" s="3">
        <v>4.83</v>
      </c>
    </row>
    <row r="283" spans="1:9" x14ac:dyDescent="0.25">
      <c r="A283" s="8">
        <v>282</v>
      </c>
      <c r="B283" s="2">
        <v>2017</v>
      </c>
      <c r="C283" s="3" t="s">
        <v>249</v>
      </c>
      <c r="D283" s="2">
        <v>2</v>
      </c>
      <c r="E283" s="2">
        <v>2</v>
      </c>
      <c r="F283" s="2">
        <v>4</v>
      </c>
      <c r="G283" s="2">
        <v>27</v>
      </c>
      <c r="H283" s="4">
        <v>3108700</v>
      </c>
      <c r="I283" s="3">
        <v>6.75</v>
      </c>
    </row>
    <row r="284" spans="1:9" x14ac:dyDescent="0.25">
      <c r="A284" s="8">
        <v>283</v>
      </c>
      <c r="B284" s="2">
        <v>2017</v>
      </c>
      <c r="C284" s="3" t="s">
        <v>250</v>
      </c>
      <c r="D284" s="2">
        <v>3</v>
      </c>
      <c r="E284" s="2">
        <v>3</v>
      </c>
      <c r="F284" s="2">
        <v>6</v>
      </c>
      <c r="G284" s="2">
        <v>28</v>
      </c>
      <c r="H284" s="4">
        <v>3099338</v>
      </c>
      <c r="I284" s="3">
        <v>4.67</v>
      </c>
    </row>
    <row r="285" spans="1:9" x14ac:dyDescent="0.25">
      <c r="A285" s="8">
        <v>284</v>
      </c>
      <c r="B285" s="2">
        <v>2017</v>
      </c>
      <c r="C285" s="3" t="s">
        <v>397</v>
      </c>
      <c r="D285" s="2">
        <v>3</v>
      </c>
      <c r="E285" s="2">
        <v>3</v>
      </c>
      <c r="F285" s="2">
        <v>6</v>
      </c>
      <c r="G285" s="2">
        <v>28</v>
      </c>
      <c r="H285" s="4">
        <v>3099250</v>
      </c>
      <c r="I285" s="3">
        <v>4.67</v>
      </c>
    </row>
    <row r="286" spans="1:9" x14ac:dyDescent="0.25">
      <c r="A286" s="8">
        <v>285</v>
      </c>
      <c r="B286" s="2">
        <v>2017</v>
      </c>
      <c r="C286" s="3" t="s">
        <v>387</v>
      </c>
      <c r="D286" s="2">
        <v>4</v>
      </c>
      <c r="E286" s="2">
        <v>2</v>
      </c>
      <c r="F286" s="2">
        <v>6</v>
      </c>
      <c r="G286" s="2">
        <v>32</v>
      </c>
      <c r="H286" s="4">
        <v>3097763</v>
      </c>
      <c r="I286" s="3">
        <v>5.33</v>
      </c>
    </row>
    <row r="287" spans="1:9" x14ac:dyDescent="0.25">
      <c r="A287" s="8">
        <v>286</v>
      </c>
      <c r="B287" s="2">
        <v>2017</v>
      </c>
      <c r="C287" s="3" t="s">
        <v>251</v>
      </c>
      <c r="D287" s="2">
        <v>2</v>
      </c>
      <c r="E287" s="2">
        <v>2</v>
      </c>
      <c r="F287" s="2">
        <v>4</v>
      </c>
      <c r="G287" s="2">
        <v>27</v>
      </c>
      <c r="H287" s="4">
        <v>3058038</v>
      </c>
      <c r="I287" s="3">
        <v>6.75</v>
      </c>
    </row>
    <row r="288" spans="1:9" x14ac:dyDescent="0.25">
      <c r="A288" s="8">
        <v>287</v>
      </c>
      <c r="B288" s="2">
        <v>2017</v>
      </c>
      <c r="C288" s="3" t="s">
        <v>365</v>
      </c>
      <c r="D288" s="2">
        <v>2</v>
      </c>
      <c r="E288" s="2">
        <v>2</v>
      </c>
      <c r="F288" s="2">
        <v>4</v>
      </c>
      <c r="G288" s="2">
        <v>31</v>
      </c>
      <c r="H288" s="4">
        <v>3049025</v>
      </c>
      <c r="I288" s="3">
        <v>7.75</v>
      </c>
    </row>
    <row r="289" spans="1:9" x14ac:dyDescent="0.25">
      <c r="A289" s="8">
        <v>288</v>
      </c>
      <c r="B289" s="2">
        <v>2017</v>
      </c>
      <c r="C289" s="3" t="s">
        <v>34</v>
      </c>
      <c r="D289" s="2">
        <v>1</v>
      </c>
      <c r="E289" s="2">
        <v>1</v>
      </c>
      <c r="F289" s="2">
        <v>2</v>
      </c>
      <c r="G289" s="2">
        <v>29</v>
      </c>
      <c r="H289" s="4">
        <v>3036513</v>
      </c>
      <c r="I289" s="3">
        <v>14.5</v>
      </c>
    </row>
    <row r="290" spans="1:9" x14ac:dyDescent="0.25">
      <c r="A290" s="8">
        <v>289</v>
      </c>
      <c r="B290" s="2">
        <v>2017</v>
      </c>
      <c r="C290" s="3" t="s">
        <v>253</v>
      </c>
      <c r="D290" s="2">
        <v>3</v>
      </c>
      <c r="E290" s="2">
        <v>3</v>
      </c>
      <c r="F290" s="2">
        <v>6</v>
      </c>
      <c r="G290" s="2">
        <v>25</v>
      </c>
      <c r="H290" s="4">
        <v>3020150</v>
      </c>
      <c r="I290" s="3">
        <v>4.17</v>
      </c>
    </row>
    <row r="291" spans="1:9" x14ac:dyDescent="0.25">
      <c r="A291" s="8">
        <v>290</v>
      </c>
      <c r="B291" s="2">
        <v>2017</v>
      </c>
      <c r="C291" s="3" t="s">
        <v>352</v>
      </c>
      <c r="D291" s="2">
        <v>1</v>
      </c>
      <c r="E291" s="2">
        <v>1</v>
      </c>
      <c r="F291" s="2">
        <v>2</v>
      </c>
      <c r="G291" s="2">
        <v>24</v>
      </c>
      <c r="H291" s="4">
        <v>3015075</v>
      </c>
      <c r="I291" s="3">
        <v>12</v>
      </c>
    </row>
    <row r="292" spans="1:9" x14ac:dyDescent="0.25">
      <c r="A292" s="8">
        <v>291</v>
      </c>
      <c r="B292" s="2">
        <v>2017</v>
      </c>
      <c r="C292" s="3" t="s">
        <v>254</v>
      </c>
      <c r="D292" s="2">
        <v>2</v>
      </c>
      <c r="E292" s="2">
        <v>2</v>
      </c>
      <c r="F292" s="2">
        <v>4</v>
      </c>
      <c r="G292" s="2">
        <v>26</v>
      </c>
      <c r="H292" s="4">
        <v>2973775</v>
      </c>
      <c r="I292" s="3">
        <v>6.5</v>
      </c>
    </row>
    <row r="293" spans="1:9" x14ac:dyDescent="0.25">
      <c r="A293" s="8">
        <v>292</v>
      </c>
      <c r="B293" s="2">
        <v>2017</v>
      </c>
      <c r="C293" s="3" t="s">
        <v>255</v>
      </c>
      <c r="D293" s="2">
        <v>3</v>
      </c>
      <c r="E293" s="2">
        <v>3</v>
      </c>
      <c r="F293" s="2">
        <v>6</v>
      </c>
      <c r="G293" s="2">
        <v>29</v>
      </c>
      <c r="H293" s="4">
        <v>2970975</v>
      </c>
      <c r="I293" s="3">
        <v>4.83</v>
      </c>
    </row>
    <row r="294" spans="1:9" x14ac:dyDescent="0.25">
      <c r="A294" s="8">
        <v>293</v>
      </c>
      <c r="B294" s="2">
        <v>2017</v>
      </c>
      <c r="C294" s="3" t="s">
        <v>256</v>
      </c>
      <c r="D294" s="2">
        <v>3</v>
      </c>
      <c r="E294" s="2">
        <v>3</v>
      </c>
      <c r="F294" s="2">
        <v>6</v>
      </c>
      <c r="G294" s="2">
        <v>29</v>
      </c>
      <c r="H294" s="4">
        <v>2968613</v>
      </c>
      <c r="I294" s="3">
        <v>4.83</v>
      </c>
    </row>
    <row r="295" spans="1:9" x14ac:dyDescent="0.25">
      <c r="A295" s="8">
        <v>294</v>
      </c>
      <c r="B295" s="2">
        <v>2017</v>
      </c>
      <c r="C295" s="3" t="s">
        <v>257</v>
      </c>
      <c r="D295" s="2">
        <v>2</v>
      </c>
      <c r="E295" s="2">
        <v>2</v>
      </c>
      <c r="F295" s="2">
        <v>4</v>
      </c>
      <c r="G295" s="2">
        <v>25</v>
      </c>
      <c r="H295" s="4">
        <v>2939738</v>
      </c>
      <c r="I295" s="3">
        <v>6.25</v>
      </c>
    </row>
    <row r="296" spans="1:9" x14ac:dyDescent="0.25">
      <c r="A296" s="8">
        <v>295</v>
      </c>
      <c r="B296" s="2">
        <v>2017</v>
      </c>
      <c r="C296" s="3" t="s">
        <v>258</v>
      </c>
      <c r="D296" s="2">
        <v>2</v>
      </c>
      <c r="E296" s="2">
        <v>2</v>
      </c>
      <c r="F296" s="2">
        <v>4</v>
      </c>
      <c r="G296" s="2">
        <v>32</v>
      </c>
      <c r="H296" s="4">
        <v>2925738</v>
      </c>
      <c r="I296" s="3">
        <v>8</v>
      </c>
    </row>
    <row r="297" spans="1:9" x14ac:dyDescent="0.25">
      <c r="A297" s="8">
        <v>296</v>
      </c>
      <c r="B297" s="2">
        <v>2017</v>
      </c>
      <c r="C297" s="3" t="s">
        <v>279</v>
      </c>
      <c r="D297" s="2">
        <v>2</v>
      </c>
      <c r="E297" s="2">
        <v>2</v>
      </c>
      <c r="F297" s="2">
        <v>4</v>
      </c>
      <c r="G297" s="2">
        <v>30</v>
      </c>
      <c r="H297" s="4">
        <v>2910338</v>
      </c>
      <c r="I297" s="3">
        <v>7.5</v>
      </c>
    </row>
    <row r="298" spans="1:9" x14ac:dyDescent="0.25">
      <c r="A298" s="8">
        <v>297</v>
      </c>
      <c r="B298" s="2">
        <v>2017</v>
      </c>
      <c r="C298" s="3" t="s">
        <v>390</v>
      </c>
      <c r="D298" s="2">
        <v>3</v>
      </c>
      <c r="E298" s="2">
        <v>3</v>
      </c>
      <c r="F298" s="2">
        <v>6</v>
      </c>
      <c r="G298" s="2">
        <v>30</v>
      </c>
      <c r="H298" s="4">
        <v>2870875</v>
      </c>
      <c r="I298" s="3">
        <v>5</v>
      </c>
    </row>
    <row r="299" spans="1:9" x14ac:dyDescent="0.25">
      <c r="A299" s="8">
        <v>298</v>
      </c>
      <c r="B299" s="2">
        <v>2017</v>
      </c>
      <c r="C299" s="3" t="s">
        <v>259</v>
      </c>
      <c r="D299" s="2">
        <v>2</v>
      </c>
      <c r="E299" s="2">
        <v>2</v>
      </c>
      <c r="F299" s="2">
        <v>4</v>
      </c>
      <c r="G299" s="2">
        <v>29</v>
      </c>
      <c r="H299" s="4">
        <v>2853725</v>
      </c>
      <c r="I299" s="3">
        <v>7.25</v>
      </c>
    </row>
    <row r="300" spans="1:9" x14ac:dyDescent="0.25">
      <c r="A300" s="8">
        <v>299</v>
      </c>
      <c r="B300" s="2">
        <v>2017</v>
      </c>
      <c r="C300" s="3" t="s">
        <v>263</v>
      </c>
      <c r="D300" s="2">
        <v>2</v>
      </c>
      <c r="E300" s="2">
        <v>2</v>
      </c>
      <c r="F300" s="2">
        <v>4</v>
      </c>
      <c r="G300" s="2">
        <v>26</v>
      </c>
      <c r="H300" s="4">
        <v>2832638</v>
      </c>
      <c r="I300" s="3">
        <v>6.5</v>
      </c>
    </row>
    <row r="301" spans="1:9" x14ac:dyDescent="0.25">
      <c r="A301" s="8">
        <v>300</v>
      </c>
      <c r="B301" s="2">
        <v>2017</v>
      </c>
      <c r="C301" s="3" t="s">
        <v>369</v>
      </c>
      <c r="D301" s="2">
        <v>2</v>
      </c>
      <c r="E301" s="2">
        <v>2</v>
      </c>
      <c r="F301" s="2">
        <v>4</v>
      </c>
      <c r="G301" s="2">
        <v>29</v>
      </c>
      <c r="H301" s="4">
        <v>2793875</v>
      </c>
      <c r="I301" s="3">
        <v>7.25</v>
      </c>
    </row>
    <row r="302" spans="1:9" x14ac:dyDescent="0.25">
      <c r="A302" s="8">
        <v>301</v>
      </c>
      <c r="B302" s="2">
        <v>2017</v>
      </c>
      <c r="C302" s="3" t="s">
        <v>261</v>
      </c>
      <c r="D302" s="2">
        <v>2</v>
      </c>
      <c r="E302" s="2">
        <v>2</v>
      </c>
      <c r="F302" s="2">
        <v>4</v>
      </c>
      <c r="G302" s="2">
        <v>28</v>
      </c>
      <c r="H302" s="4">
        <v>2784250</v>
      </c>
      <c r="I302" s="3">
        <v>7</v>
      </c>
    </row>
    <row r="303" spans="1:9" x14ac:dyDescent="0.25">
      <c r="A303" s="8">
        <v>302</v>
      </c>
      <c r="B303" s="2">
        <v>2017</v>
      </c>
      <c r="C303" s="3" t="s">
        <v>271</v>
      </c>
      <c r="D303" s="2">
        <v>3</v>
      </c>
      <c r="E303" s="2">
        <v>3</v>
      </c>
      <c r="F303" s="2">
        <v>6</v>
      </c>
      <c r="G303" s="2">
        <v>25</v>
      </c>
      <c r="H303" s="4">
        <v>2764213</v>
      </c>
      <c r="I303" s="3">
        <v>4.17</v>
      </c>
    </row>
    <row r="304" spans="1:9" x14ac:dyDescent="0.25">
      <c r="A304" s="8">
        <v>303</v>
      </c>
      <c r="B304" s="2">
        <v>2017</v>
      </c>
      <c r="C304" s="3" t="s">
        <v>262</v>
      </c>
      <c r="D304" s="2">
        <v>2</v>
      </c>
      <c r="E304" s="2">
        <v>2</v>
      </c>
      <c r="F304" s="2">
        <v>4</v>
      </c>
      <c r="G304" s="2">
        <v>24</v>
      </c>
      <c r="H304" s="4">
        <v>2763163</v>
      </c>
      <c r="I304" s="3">
        <v>6</v>
      </c>
    </row>
    <row r="305" spans="1:9" x14ac:dyDescent="0.25">
      <c r="A305" s="8">
        <v>304</v>
      </c>
      <c r="B305" s="2">
        <v>2017</v>
      </c>
      <c r="C305" s="3" t="s">
        <v>264</v>
      </c>
      <c r="D305" s="2">
        <v>2</v>
      </c>
      <c r="E305" s="2">
        <v>2</v>
      </c>
      <c r="F305" s="2">
        <v>4</v>
      </c>
      <c r="G305" s="2">
        <v>27</v>
      </c>
      <c r="H305" s="4">
        <v>2740588</v>
      </c>
      <c r="I305" s="3">
        <v>6.75</v>
      </c>
    </row>
    <row r="306" spans="1:9" x14ac:dyDescent="0.25">
      <c r="A306" s="8">
        <v>305</v>
      </c>
      <c r="B306" s="2">
        <v>2017</v>
      </c>
      <c r="C306" s="3" t="s">
        <v>265</v>
      </c>
      <c r="D306" s="2">
        <v>3</v>
      </c>
      <c r="E306" s="2">
        <v>3</v>
      </c>
      <c r="F306" s="2">
        <v>6</v>
      </c>
      <c r="G306" s="2">
        <v>26</v>
      </c>
      <c r="H306" s="4">
        <v>2738750</v>
      </c>
      <c r="I306" s="3">
        <v>4.33</v>
      </c>
    </row>
    <row r="307" spans="1:9" x14ac:dyDescent="0.25">
      <c r="A307" s="8">
        <v>306</v>
      </c>
      <c r="B307" s="2">
        <v>2017</v>
      </c>
      <c r="C307" s="3" t="s">
        <v>347</v>
      </c>
      <c r="D307" s="2">
        <v>0</v>
      </c>
      <c r="E307" s="2">
        <v>2</v>
      </c>
      <c r="F307" s="2">
        <v>2</v>
      </c>
      <c r="G307" s="2">
        <v>46</v>
      </c>
      <c r="H307" s="4">
        <v>2731400</v>
      </c>
      <c r="I307" s="3">
        <v>23</v>
      </c>
    </row>
    <row r="308" spans="1:9" x14ac:dyDescent="0.25">
      <c r="A308" s="8">
        <v>307</v>
      </c>
      <c r="B308" s="2">
        <v>2017</v>
      </c>
      <c r="C308" s="3" t="s">
        <v>266</v>
      </c>
      <c r="D308" s="2">
        <v>3</v>
      </c>
      <c r="E308" s="2">
        <v>3</v>
      </c>
      <c r="F308" s="2">
        <v>6</v>
      </c>
      <c r="G308" s="2">
        <v>24</v>
      </c>
      <c r="H308" s="4">
        <v>2724313</v>
      </c>
      <c r="I308" s="3">
        <v>4</v>
      </c>
    </row>
    <row r="309" spans="1:9" x14ac:dyDescent="0.25">
      <c r="A309" s="8">
        <v>308</v>
      </c>
      <c r="B309" s="2">
        <v>2017</v>
      </c>
      <c r="C309" s="3" t="s">
        <v>267</v>
      </c>
      <c r="D309" s="2">
        <v>2</v>
      </c>
      <c r="E309" s="2">
        <v>2</v>
      </c>
      <c r="F309" s="2">
        <v>4</v>
      </c>
      <c r="G309" s="2">
        <v>24</v>
      </c>
      <c r="H309" s="4">
        <v>2682488</v>
      </c>
      <c r="I309" s="3">
        <v>6</v>
      </c>
    </row>
    <row r="310" spans="1:9" x14ac:dyDescent="0.25">
      <c r="A310" s="8">
        <v>309</v>
      </c>
      <c r="B310" s="2">
        <v>2017</v>
      </c>
      <c r="C310" s="3" t="s">
        <v>372</v>
      </c>
      <c r="D310" s="2">
        <v>2</v>
      </c>
      <c r="E310" s="2">
        <v>2</v>
      </c>
      <c r="F310" s="2">
        <v>4</v>
      </c>
      <c r="G310" s="2">
        <v>27</v>
      </c>
      <c r="H310" s="4">
        <v>2682138</v>
      </c>
      <c r="I310" s="3">
        <v>6.75</v>
      </c>
    </row>
    <row r="311" spans="1:9" x14ac:dyDescent="0.25">
      <c r="A311" s="8">
        <v>310</v>
      </c>
      <c r="B311" s="2">
        <v>2017</v>
      </c>
      <c r="C311" s="3" t="s">
        <v>268</v>
      </c>
      <c r="D311" s="2">
        <v>3</v>
      </c>
      <c r="E311" s="2">
        <v>3</v>
      </c>
      <c r="F311" s="2">
        <v>6</v>
      </c>
      <c r="G311" s="2">
        <v>24</v>
      </c>
      <c r="H311" s="4">
        <v>2671463</v>
      </c>
      <c r="I311" s="3">
        <v>4</v>
      </c>
    </row>
    <row r="312" spans="1:9" x14ac:dyDescent="0.25">
      <c r="A312" s="8">
        <v>311</v>
      </c>
      <c r="B312" s="2">
        <v>2017</v>
      </c>
      <c r="C312" s="3" t="s">
        <v>276</v>
      </c>
      <c r="D312" s="2">
        <v>3</v>
      </c>
      <c r="E312" s="2">
        <v>3</v>
      </c>
      <c r="F312" s="2">
        <v>6</v>
      </c>
      <c r="G312" s="2">
        <v>26</v>
      </c>
      <c r="H312" s="4">
        <v>2662450</v>
      </c>
      <c r="I312" s="3">
        <v>4.33</v>
      </c>
    </row>
    <row r="313" spans="1:9" x14ac:dyDescent="0.25">
      <c r="A313" s="8">
        <v>312</v>
      </c>
      <c r="B313" s="2">
        <v>2017</v>
      </c>
      <c r="C313" s="3" t="s">
        <v>378</v>
      </c>
      <c r="D313" s="2">
        <v>2</v>
      </c>
      <c r="E313" s="2">
        <v>2</v>
      </c>
      <c r="F313" s="2">
        <v>4</v>
      </c>
      <c r="G313" s="2">
        <v>24</v>
      </c>
      <c r="H313" s="4">
        <v>2643025</v>
      </c>
      <c r="I313" s="3">
        <v>6</v>
      </c>
    </row>
    <row r="314" spans="1:9" x14ac:dyDescent="0.25">
      <c r="A314" s="8">
        <v>313</v>
      </c>
      <c r="B314" s="2">
        <v>2017</v>
      </c>
      <c r="C314" s="3" t="s">
        <v>269</v>
      </c>
      <c r="D314" s="2">
        <v>2</v>
      </c>
      <c r="E314" s="2">
        <v>2</v>
      </c>
      <c r="F314" s="2">
        <v>4</v>
      </c>
      <c r="G314" s="2">
        <v>27</v>
      </c>
      <c r="H314" s="4">
        <v>2636025</v>
      </c>
      <c r="I314" s="3">
        <v>6.75</v>
      </c>
    </row>
    <row r="315" spans="1:9" x14ac:dyDescent="0.25">
      <c r="A315" s="8">
        <v>314</v>
      </c>
      <c r="B315" s="2">
        <v>2017</v>
      </c>
      <c r="C315" s="3" t="s">
        <v>270</v>
      </c>
      <c r="D315" s="2">
        <v>2</v>
      </c>
      <c r="E315" s="2">
        <v>2</v>
      </c>
      <c r="F315" s="2">
        <v>4</v>
      </c>
      <c r="G315" s="2">
        <v>22</v>
      </c>
      <c r="H315" s="4">
        <v>2622725</v>
      </c>
      <c r="I315" s="3">
        <v>5.5</v>
      </c>
    </row>
    <row r="316" spans="1:9" x14ac:dyDescent="0.25">
      <c r="A316" s="8">
        <v>315</v>
      </c>
      <c r="B316" s="2">
        <v>2017</v>
      </c>
      <c r="C316" s="3" t="s">
        <v>281</v>
      </c>
      <c r="D316" s="2">
        <v>3</v>
      </c>
      <c r="E316" s="2">
        <v>3</v>
      </c>
      <c r="F316" s="2">
        <v>6</v>
      </c>
      <c r="G316" s="2">
        <v>26</v>
      </c>
      <c r="H316" s="4">
        <v>2621938</v>
      </c>
      <c r="I316" s="3">
        <v>4.33</v>
      </c>
    </row>
    <row r="317" spans="1:9" x14ac:dyDescent="0.25">
      <c r="A317" s="8">
        <v>316</v>
      </c>
      <c r="B317" s="2">
        <v>2017</v>
      </c>
      <c r="C317" s="3" t="s">
        <v>272</v>
      </c>
      <c r="D317" s="2">
        <v>2</v>
      </c>
      <c r="E317" s="2">
        <v>2</v>
      </c>
      <c r="F317" s="2">
        <v>4</v>
      </c>
      <c r="G317" s="2">
        <v>22</v>
      </c>
      <c r="H317" s="4">
        <v>2604700</v>
      </c>
      <c r="I317" s="3">
        <v>5.5</v>
      </c>
    </row>
    <row r="318" spans="1:9" x14ac:dyDescent="0.25">
      <c r="A318" s="8">
        <v>317</v>
      </c>
      <c r="B318" s="2">
        <v>2017</v>
      </c>
      <c r="C318" s="3" t="s">
        <v>284</v>
      </c>
      <c r="D318" s="2">
        <v>2</v>
      </c>
      <c r="E318" s="2">
        <v>2</v>
      </c>
      <c r="F318" s="2">
        <v>4</v>
      </c>
      <c r="G318" s="2">
        <v>22</v>
      </c>
      <c r="H318" s="4">
        <v>2590000</v>
      </c>
      <c r="I318" s="3">
        <v>5.5</v>
      </c>
    </row>
    <row r="319" spans="1:9" x14ac:dyDescent="0.25">
      <c r="A319" s="8">
        <v>318</v>
      </c>
      <c r="B319" s="2">
        <v>2017</v>
      </c>
      <c r="C319" s="3" t="s">
        <v>273</v>
      </c>
      <c r="D319" s="2">
        <v>3</v>
      </c>
      <c r="E319" s="2">
        <v>3</v>
      </c>
      <c r="F319" s="2">
        <v>6</v>
      </c>
      <c r="G319" s="2">
        <v>24</v>
      </c>
      <c r="H319" s="4">
        <v>2572850</v>
      </c>
      <c r="I319" s="3">
        <v>4</v>
      </c>
    </row>
    <row r="320" spans="1:9" x14ac:dyDescent="0.25">
      <c r="A320" s="8">
        <v>319</v>
      </c>
      <c r="B320" s="2">
        <v>2017</v>
      </c>
      <c r="C320" s="3" t="s">
        <v>274</v>
      </c>
      <c r="D320" s="2">
        <v>3</v>
      </c>
      <c r="E320" s="2">
        <v>3</v>
      </c>
      <c r="F320" s="2">
        <v>6</v>
      </c>
      <c r="G320" s="2">
        <v>25</v>
      </c>
      <c r="H320" s="4">
        <v>2570313</v>
      </c>
      <c r="I320" s="3">
        <v>4.17</v>
      </c>
    </row>
    <row r="321" spans="1:9" x14ac:dyDescent="0.25">
      <c r="A321" s="8">
        <v>320</v>
      </c>
      <c r="B321" s="2">
        <v>2017</v>
      </c>
      <c r="C321" s="3" t="s">
        <v>275</v>
      </c>
      <c r="D321" s="2">
        <v>2</v>
      </c>
      <c r="E321" s="2">
        <v>2</v>
      </c>
      <c r="F321" s="2">
        <v>4</v>
      </c>
      <c r="G321" s="2">
        <v>23</v>
      </c>
      <c r="H321" s="4">
        <v>2558938</v>
      </c>
      <c r="I321" s="3">
        <v>5.75</v>
      </c>
    </row>
    <row r="322" spans="1:9" x14ac:dyDescent="0.25">
      <c r="A322" s="8">
        <v>321</v>
      </c>
      <c r="B322" s="2">
        <v>2017</v>
      </c>
      <c r="C322" s="3" t="s">
        <v>277</v>
      </c>
      <c r="D322" s="2">
        <v>3</v>
      </c>
      <c r="E322" s="2">
        <v>3</v>
      </c>
      <c r="F322" s="2">
        <v>6</v>
      </c>
      <c r="G322" s="2">
        <v>27</v>
      </c>
      <c r="H322" s="4">
        <v>2539075</v>
      </c>
      <c r="I322" s="3">
        <v>4.5</v>
      </c>
    </row>
    <row r="323" spans="1:9" x14ac:dyDescent="0.25">
      <c r="A323" s="8">
        <v>322</v>
      </c>
      <c r="B323" s="2">
        <v>2017</v>
      </c>
      <c r="C323" s="3" t="s">
        <v>278</v>
      </c>
      <c r="D323" s="2">
        <v>2</v>
      </c>
      <c r="E323" s="2">
        <v>2</v>
      </c>
      <c r="F323" s="2">
        <v>4</v>
      </c>
      <c r="G323" s="2">
        <v>26</v>
      </c>
      <c r="H323" s="4">
        <v>2521925</v>
      </c>
      <c r="I323" s="3">
        <v>6.5</v>
      </c>
    </row>
    <row r="324" spans="1:9" x14ac:dyDescent="0.25">
      <c r="A324" s="8">
        <v>323</v>
      </c>
      <c r="B324" s="2">
        <v>2017</v>
      </c>
      <c r="C324" s="3" t="s">
        <v>13</v>
      </c>
      <c r="D324" s="2">
        <v>2</v>
      </c>
      <c r="E324" s="2">
        <v>2</v>
      </c>
      <c r="F324" s="2">
        <v>4</v>
      </c>
      <c r="G324" s="2">
        <v>26</v>
      </c>
      <c r="H324" s="4">
        <v>2516413</v>
      </c>
      <c r="I324" s="3">
        <v>6.5</v>
      </c>
    </row>
    <row r="325" spans="1:9" x14ac:dyDescent="0.25">
      <c r="A325" s="8">
        <v>324</v>
      </c>
      <c r="B325" s="2">
        <v>2017</v>
      </c>
      <c r="C325" s="3" t="s">
        <v>280</v>
      </c>
      <c r="D325" s="2">
        <v>2</v>
      </c>
      <c r="E325" s="2">
        <v>2</v>
      </c>
      <c r="F325" s="2">
        <v>4</v>
      </c>
      <c r="G325" s="2">
        <v>22</v>
      </c>
      <c r="H325" s="4">
        <v>2486575</v>
      </c>
      <c r="I325" s="3">
        <v>5.5</v>
      </c>
    </row>
    <row r="326" spans="1:9" x14ac:dyDescent="0.25">
      <c r="A326" s="8">
        <v>325</v>
      </c>
      <c r="B326" s="2">
        <v>2017</v>
      </c>
      <c r="C326" s="3" t="s">
        <v>388</v>
      </c>
      <c r="D326" s="2">
        <v>2</v>
      </c>
      <c r="E326" s="2">
        <v>2</v>
      </c>
      <c r="F326" s="2">
        <v>4</v>
      </c>
      <c r="G326" s="2">
        <v>21</v>
      </c>
      <c r="H326" s="4">
        <v>2466100</v>
      </c>
      <c r="I326" s="3">
        <v>5.25</v>
      </c>
    </row>
    <row r="327" spans="1:9" x14ac:dyDescent="0.25">
      <c r="A327" s="8">
        <v>326</v>
      </c>
      <c r="B327" s="2">
        <v>2017</v>
      </c>
      <c r="C327" s="3" t="s">
        <v>282</v>
      </c>
      <c r="D327" s="2">
        <v>2</v>
      </c>
      <c r="E327" s="2">
        <v>2</v>
      </c>
      <c r="F327" s="2">
        <v>4</v>
      </c>
      <c r="G327" s="2">
        <v>25</v>
      </c>
      <c r="H327" s="4">
        <v>2448075</v>
      </c>
      <c r="I327" s="3">
        <v>6.25</v>
      </c>
    </row>
    <row r="328" spans="1:9" x14ac:dyDescent="0.25">
      <c r="A328" s="8">
        <v>327</v>
      </c>
      <c r="B328" s="2">
        <v>2017</v>
      </c>
      <c r="C328" s="3" t="s">
        <v>283</v>
      </c>
      <c r="D328" s="2">
        <v>2</v>
      </c>
      <c r="E328" s="2">
        <v>2</v>
      </c>
      <c r="F328" s="2">
        <v>4</v>
      </c>
      <c r="G328" s="2">
        <v>25</v>
      </c>
      <c r="H328" s="4">
        <v>2447988</v>
      </c>
      <c r="I328" s="3">
        <v>6.25</v>
      </c>
    </row>
    <row r="329" spans="1:9" x14ac:dyDescent="0.25">
      <c r="A329" s="8">
        <v>328</v>
      </c>
      <c r="B329" s="2">
        <v>2017</v>
      </c>
      <c r="C329" s="3" t="s">
        <v>317</v>
      </c>
      <c r="D329" s="2">
        <v>1</v>
      </c>
      <c r="E329" s="2">
        <v>3</v>
      </c>
      <c r="F329" s="2">
        <v>4</v>
      </c>
      <c r="G329" s="2">
        <v>20</v>
      </c>
      <c r="H329" s="4">
        <v>2438188</v>
      </c>
      <c r="I329" s="3">
        <v>5</v>
      </c>
    </row>
    <row r="330" spans="1:9" x14ac:dyDescent="0.25">
      <c r="A330" s="8">
        <v>329</v>
      </c>
      <c r="B330" s="2">
        <v>2017</v>
      </c>
      <c r="C330" s="3" t="s">
        <v>285</v>
      </c>
      <c r="D330" s="2">
        <v>1</v>
      </c>
      <c r="E330" s="2">
        <v>1</v>
      </c>
      <c r="F330" s="2">
        <v>2</v>
      </c>
      <c r="G330" s="2">
        <v>22</v>
      </c>
      <c r="H330" s="4">
        <v>2422438</v>
      </c>
      <c r="I330" s="3">
        <v>11</v>
      </c>
    </row>
    <row r="331" spans="1:9" x14ac:dyDescent="0.25">
      <c r="A331" s="8">
        <v>330</v>
      </c>
      <c r="B331" s="2">
        <v>2017</v>
      </c>
      <c r="C331" s="3" t="s">
        <v>381</v>
      </c>
      <c r="D331" s="2">
        <v>2</v>
      </c>
      <c r="E331" s="2">
        <v>2</v>
      </c>
      <c r="F331" s="2">
        <v>4</v>
      </c>
      <c r="G331" s="2">
        <v>22</v>
      </c>
      <c r="H331" s="4">
        <v>2416050</v>
      </c>
      <c r="I331" s="3">
        <v>5.5</v>
      </c>
    </row>
    <row r="332" spans="1:9" x14ac:dyDescent="0.25">
      <c r="A332" s="8">
        <v>331</v>
      </c>
      <c r="B332" s="2">
        <v>2017</v>
      </c>
      <c r="C332" s="3" t="s">
        <v>286</v>
      </c>
      <c r="D332" s="2">
        <v>2</v>
      </c>
      <c r="E332" s="2">
        <v>2</v>
      </c>
      <c r="F332" s="2">
        <v>4</v>
      </c>
      <c r="G332" s="2">
        <v>21</v>
      </c>
      <c r="H332" s="4">
        <v>2375013</v>
      </c>
      <c r="I332" s="3">
        <v>5.25</v>
      </c>
    </row>
    <row r="333" spans="1:9" x14ac:dyDescent="0.25">
      <c r="A333" s="8">
        <v>332</v>
      </c>
      <c r="B333" s="2">
        <v>2017</v>
      </c>
      <c r="C333" s="3" t="s">
        <v>287</v>
      </c>
      <c r="D333" s="2">
        <v>2</v>
      </c>
      <c r="E333" s="2">
        <v>2</v>
      </c>
      <c r="F333" s="2">
        <v>4</v>
      </c>
      <c r="G333" s="2">
        <v>24</v>
      </c>
      <c r="H333" s="4">
        <v>2368713</v>
      </c>
      <c r="I333" s="3">
        <v>6</v>
      </c>
    </row>
    <row r="334" spans="1:9" x14ac:dyDescent="0.25">
      <c r="A334" s="8">
        <v>333</v>
      </c>
      <c r="B334" s="2">
        <v>2017</v>
      </c>
      <c r="C334" s="3" t="s">
        <v>288</v>
      </c>
      <c r="D334" s="2">
        <v>2</v>
      </c>
      <c r="E334" s="2">
        <v>2</v>
      </c>
      <c r="F334" s="2">
        <v>4</v>
      </c>
      <c r="G334" s="2">
        <v>19</v>
      </c>
      <c r="H334" s="4">
        <v>2357513</v>
      </c>
      <c r="I334" s="3">
        <v>4.75</v>
      </c>
    </row>
    <row r="335" spans="1:9" x14ac:dyDescent="0.25">
      <c r="A335" s="8">
        <v>334</v>
      </c>
      <c r="B335" s="2">
        <v>2017</v>
      </c>
      <c r="C335" s="3" t="s">
        <v>302</v>
      </c>
      <c r="D335" s="2">
        <v>1</v>
      </c>
      <c r="E335" s="2">
        <v>1</v>
      </c>
      <c r="F335" s="2">
        <v>2</v>
      </c>
      <c r="G335" s="2">
        <v>20</v>
      </c>
      <c r="H335" s="4">
        <v>2337300</v>
      </c>
      <c r="I335" s="3">
        <v>10</v>
      </c>
    </row>
    <row r="336" spans="1:9" x14ac:dyDescent="0.25">
      <c r="A336" s="8">
        <v>335</v>
      </c>
      <c r="B336" s="2">
        <v>2017</v>
      </c>
      <c r="C336" s="3" t="s">
        <v>291</v>
      </c>
      <c r="D336" s="2">
        <v>2</v>
      </c>
      <c r="E336" s="2">
        <v>2</v>
      </c>
      <c r="F336" s="2">
        <v>4</v>
      </c>
      <c r="G336" s="2">
        <v>23</v>
      </c>
      <c r="H336" s="4">
        <v>2335813</v>
      </c>
      <c r="I336" s="3">
        <v>5.75</v>
      </c>
    </row>
    <row r="337" spans="1:9" x14ac:dyDescent="0.25">
      <c r="A337" s="8">
        <v>336</v>
      </c>
      <c r="B337" s="2">
        <v>2017</v>
      </c>
      <c r="C337" s="3" t="s">
        <v>382</v>
      </c>
      <c r="D337" s="2">
        <v>2</v>
      </c>
      <c r="E337" s="2">
        <v>2</v>
      </c>
      <c r="F337" s="2">
        <v>4</v>
      </c>
      <c r="G337" s="2">
        <v>22</v>
      </c>
      <c r="H337" s="4">
        <v>2333275</v>
      </c>
      <c r="I337" s="3">
        <v>5.5</v>
      </c>
    </row>
    <row r="338" spans="1:9" x14ac:dyDescent="0.25">
      <c r="A338" s="8">
        <v>337</v>
      </c>
      <c r="B338" s="2">
        <v>2017</v>
      </c>
      <c r="C338" s="3" t="s">
        <v>289</v>
      </c>
      <c r="D338" s="2">
        <v>1</v>
      </c>
      <c r="E338" s="2">
        <v>1</v>
      </c>
      <c r="F338" s="2">
        <v>2</v>
      </c>
      <c r="G338" s="2">
        <v>23</v>
      </c>
      <c r="H338" s="4">
        <v>2267213</v>
      </c>
      <c r="I338" s="3">
        <v>11.5</v>
      </c>
    </row>
    <row r="339" spans="1:9" x14ac:dyDescent="0.25">
      <c r="A339" s="8">
        <v>338</v>
      </c>
      <c r="B339" s="2">
        <v>2017</v>
      </c>
      <c r="C339" s="3" t="s">
        <v>305</v>
      </c>
      <c r="D339" s="2">
        <v>2</v>
      </c>
      <c r="E339" s="2">
        <v>2</v>
      </c>
      <c r="F339" s="2">
        <v>4</v>
      </c>
      <c r="G339" s="2">
        <v>21</v>
      </c>
      <c r="H339" s="4">
        <v>2252600</v>
      </c>
      <c r="I339" s="3">
        <v>5.25</v>
      </c>
    </row>
    <row r="340" spans="1:9" x14ac:dyDescent="0.25">
      <c r="A340" s="8">
        <v>339</v>
      </c>
      <c r="B340" s="2">
        <v>2017</v>
      </c>
      <c r="C340" s="3" t="s">
        <v>290</v>
      </c>
      <c r="D340" s="2">
        <v>2</v>
      </c>
      <c r="E340" s="2">
        <v>2</v>
      </c>
      <c r="F340" s="2">
        <v>4</v>
      </c>
      <c r="G340" s="2">
        <v>21</v>
      </c>
      <c r="H340" s="4">
        <v>2233963</v>
      </c>
      <c r="I340" s="3">
        <v>5.25</v>
      </c>
    </row>
    <row r="341" spans="1:9" x14ac:dyDescent="0.25">
      <c r="A341" s="8">
        <v>340</v>
      </c>
      <c r="B341" s="2">
        <v>2017</v>
      </c>
      <c r="C341" s="3" t="s">
        <v>292</v>
      </c>
      <c r="D341" s="2">
        <v>2</v>
      </c>
      <c r="E341" s="2">
        <v>2</v>
      </c>
      <c r="F341" s="2">
        <v>4</v>
      </c>
      <c r="G341" s="2">
        <v>18</v>
      </c>
      <c r="H341" s="4">
        <v>2216638</v>
      </c>
      <c r="I341" s="3">
        <v>4.5</v>
      </c>
    </row>
    <row r="342" spans="1:9" x14ac:dyDescent="0.25">
      <c r="A342" s="8">
        <v>341</v>
      </c>
      <c r="B342" s="2">
        <v>2017</v>
      </c>
      <c r="C342" s="3" t="s">
        <v>293</v>
      </c>
      <c r="D342" s="2">
        <v>2</v>
      </c>
      <c r="E342" s="2">
        <v>2</v>
      </c>
      <c r="F342" s="2">
        <v>4</v>
      </c>
      <c r="G342" s="2">
        <v>21</v>
      </c>
      <c r="H342" s="4">
        <v>2214538</v>
      </c>
      <c r="I342" s="3">
        <v>5.25</v>
      </c>
    </row>
    <row r="343" spans="1:9" x14ac:dyDescent="0.25">
      <c r="A343" s="8">
        <v>342</v>
      </c>
      <c r="B343" s="2">
        <v>2017</v>
      </c>
      <c r="C343" s="3" t="s">
        <v>294</v>
      </c>
      <c r="D343" s="2">
        <v>2</v>
      </c>
      <c r="E343" s="2">
        <v>2</v>
      </c>
      <c r="F343" s="2">
        <v>4</v>
      </c>
      <c r="G343" s="2">
        <v>20</v>
      </c>
      <c r="H343" s="4">
        <v>2205175</v>
      </c>
      <c r="I343" s="3">
        <v>5</v>
      </c>
    </row>
    <row r="344" spans="1:9" x14ac:dyDescent="0.25">
      <c r="A344" s="8">
        <v>343</v>
      </c>
      <c r="B344" s="2">
        <v>2017</v>
      </c>
      <c r="C344" s="3" t="s">
        <v>295</v>
      </c>
      <c r="D344" s="2">
        <v>2</v>
      </c>
      <c r="E344" s="2">
        <v>2</v>
      </c>
      <c r="F344" s="2">
        <v>4</v>
      </c>
      <c r="G344" s="2">
        <v>22</v>
      </c>
      <c r="H344" s="4">
        <v>2203600</v>
      </c>
      <c r="I344" s="3">
        <v>5.5</v>
      </c>
    </row>
    <row r="345" spans="1:9" x14ac:dyDescent="0.25">
      <c r="A345" s="8">
        <v>344</v>
      </c>
      <c r="B345" s="2">
        <v>2017</v>
      </c>
      <c r="C345" s="3" t="s">
        <v>296</v>
      </c>
      <c r="D345" s="2">
        <v>2</v>
      </c>
      <c r="E345" s="2">
        <v>2</v>
      </c>
      <c r="F345" s="2">
        <v>4</v>
      </c>
      <c r="G345" s="2">
        <v>21</v>
      </c>
      <c r="H345" s="4">
        <v>2196250</v>
      </c>
      <c r="I345" s="3">
        <v>5.25</v>
      </c>
    </row>
    <row r="346" spans="1:9" x14ac:dyDescent="0.25">
      <c r="A346" s="8">
        <v>345</v>
      </c>
      <c r="B346" s="2">
        <v>2017</v>
      </c>
      <c r="C346" s="3" t="s">
        <v>297</v>
      </c>
      <c r="D346" s="2">
        <v>2</v>
      </c>
      <c r="E346" s="2">
        <v>2</v>
      </c>
      <c r="F346" s="2">
        <v>4</v>
      </c>
      <c r="G346" s="2">
        <v>19</v>
      </c>
      <c r="H346" s="4">
        <v>2168338</v>
      </c>
      <c r="I346" s="3">
        <v>4.75</v>
      </c>
    </row>
    <row r="347" spans="1:9" x14ac:dyDescent="0.25">
      <c r="A347" s="8">
        <v>346</v>
      </c>
      <c r="B347" s="2">
        <v>2017</v>
      </c>
      <c r="C347" s="3" t="s">
        <v>298</v>
      </c>
      <c r="D347" s="2">
        <v>2</v>
      </c>
      <c r="E347" s="2">
        <v>2</v>
      </c>
      <c r="F347" s="2">
        <v>4</v>
      </c>
      <c r="G347" s="2">
        <v>19</v>
      </c>
      <c r="H347" s="4">
        <v>2152588</v>
      </c>
      <c r="I347" s="3">
        <v>4.75</v>
      </c>
    </row>
    <row r="348" spans="1:9" x14ac:dyDescent="0.25">
      <c r="A348" s="8">
        <v>347</v>
      </c>
      <c r="B348" s="2">
        <v>2017</v>
      </c>
      <c r="C348" s="3" t="s">
        <v>391</v>
      </c>
      <c r="D348" s="2">
        <v>2</v>
      </c>
      <c r="E348" s="2">
        <v>2</v>
      </c>
      <c r="F348" s="2">
        <v>4</v>
      </c>
      <c r="G348" s="2">
        <v>20</v>
      </c>
      <c r="H348" s="4">
        <v>2146375</v>
      </c>
      <c r="I348" s="3">
        <v>5</v>
      </c>
    </row>
    <row r="349" spans="1:9" x14ac:dyDescent="0.25">
      <c r="A349" s="8">
        <v>348</v>
      </c>
      <c r="B349" s="2">
        <v>2017</v>
      </c>
      <c r="C349" s="3" t="s">
        <v>299</v>
      </c>
      <c r="D349" s="2">
        <v>1</v>
      </c>
      <c r="E349" s="2">
        <v>1</v>
      </c>
      <c r="F349" s="2">
        <v>2</v>
      </c>
      <c r="G349" s="2">
        <v>19</v>
      </c>
      <c r="H349" s="4">
        <v>2133250</v>
      </c>
      <c r="I349" s="3">
        <v>9.5</v>
      </c>
    </row>
    <row r="350" spans="1:9" x14ac:dyDescent="0.25">
      <c r="A350" s="8">
        <v>349</v>
      </c>
      <c r="B350" s="2">
        <v>2017</v>
      </c>
      <c r="C350" s="3" t="s">
        <v>300</v>
      </c>
      <c r="D350" s="2">
        <v>2</v>
      </c>
      <c r="E350" s="2">
        <v>2</v>
      </c>
      <c r="F350" s="2">
        <v>4</v>
      </c>
      <c r="G350" s="2">
        <v>21</v>
      </c>
      <c r="H350" s="4">
        <v>2115925</v>
      </c>
      <c r="I350" s="3">
        <v>5.25</v>
      </c>
    </row>
    <row r="351" spans="1:9" x14ac:dyDescent="0.25">
      <c r="A351" s="8">
        <v>350</v>
      </c>
      <c r="B351" s="2">
        <v>2017</v>
      </c>
      <c r="C351" s="3" t="s">
        <v>301</v>
      </c>
      <c r="D351" s="2">
        <v>2</v>
      </c>
      <c r="E351" s="2">
        <v>2</v>
      </c>
      <c r="F351" s="2">
        <v>4</v>
      </c>
      <c r="G351" s="2">
        <v>21</v>
      </c>
      <c r="H351" s="4">
        <v>2109188</v>
      </c>
      <c r="I351" s="3">
        <v>5.25</v>
      </c>
    </row>
    <row r="352" spans="1:9" x14ac:dyDescent="0.25">
      <c r="A352" s="8">
        <v>351</v>
      </c>
      <c r="B352" s="2">
        <v>2017</v>
      </c>
      <c r="C352" s="3" t="s">
        <v>392</v>
      </c>
      <c r="D352" s="2">
        <v>2</v>
      </c>
      <c r="E352" s="2">
        <v>2</v>
      </c>
      <c r="F352" s="2">
        <v>4</v>
      </c>
      <c r="G352" s="2">
        <v>20</v>
      </c>
      <c r="H352" s="4">
        <v>2107963</v>
      </c>
      <c r="I352" s="3">
        <v>5</v>
      </c>
    </row>
    <row r="353" spans="1:9" x14ac:dyDescent="0.25">
      <c r="A353" s="8">
        <v>352</v>
      </c>
      <c r="B353" s="2">
        <v>2017</v>
      </c>
      <c r="C353" s="3" t="s">
        <v>322</v>
      </c>
      <c r="D353" s="2">
        <v>1</v>
      </c>
      <c r="E353" s="2">
        <v>1</v>
      </c>
      <c r="F353" s="2">
        <v>2</v>
      </c>
      <c r="G353" s="2">
        <v>10</v>
      </c>
      <c r="H353" s="4">
        <v>2090025</v>
      </c>
      <c r="I353" s="3">
        <v>5</v>
      </c>
    </row>
    <row r="354" spans="1:9" x14ac:dyDescent="0.25">
      <c r="A354" s="8">
        <v>353</v>
      </c>
      <c r="B354" s="2">
        <v>2017</v>
      </c>
      <c r="C354" s="3" t="s">
        <v>303</v>
      </c>
      <c r="D354" s="2">
        <v>1</v>
      </c>
      <c r="E354" s="2">
        <v>1</v>
      </c>
      <c r="F354" s="2">
        <v>2</v>
      </c>
      <c r="G354" s="2">
        <v>19</v>
      </c>
      <c r="H354" s="4">
        <v>2076550</v>
      </c>
      <c r="I354" s="3">
        <v>9.5</v>
      </c>
    </row>
    <row r="355" spans="1:9" x14ac:dyDescent="0.25">
      <c r="A355" s="8">
        <v>354</v>
      </c>
      <c r="B355" s="2">
        <v>2017</v>
      </c>
      <c r="C355" s="3" t="s">
        <v>304</v>
      </c>
      <c r="D355" s="2">
        <v>2</v>
      </c>
      <c r="E355" s="2">
        <v>2</v>
      </c>
      <c r="F355" s="2">
        <v>4</v>
      </c>
      <c r="G355" s="2">
        <v>21</v>
      </c>
      <c r="H355" s="4">
        <v>2064563</v>
      </c>
      <c r="I355" s="3">
        <v>5.25</v>
      </c>
    </row>
    <row r="356" spans="1:9" x14ac:dyDescent="0.25">
      <c r="A356" s="8">
        <v>355</v>
      </c>
      <c r="B356" s="2">
        <v>2017</v>
      </c>
      <c r="C356" s="3" t="s">
        <v>401</v>
      </c>
      <c r="D356" s="2">
        <v>2</v>
      </c>
      <c r="E356" s="2">
        <v>2</v>
      </c>
      <c r="F356" s="2">
        <v>4</v>
      </c>
      <c r="G356" s="2">
        <v>18</v>
      </c>
      <c r="H356" s="4">
        <v>2060450</v>
      </c>
      <c r="I356" s="3">
        <v>4.5</v>
      </c>
    </row>
    <row r="357" spans="1:9" x14ac:dyDescent="0.25">
      <c r="A357" s="8">
        <v>356</v>
      </c>
      <c r="B357" s="2">
        <v>2017</v>
      </c>
      <c r="C357" s="3" t="s">
        <v>306</v>
      </c>
      <c r="D357" s="2">
        <v>2</v>
      </c>
      <c r="E357" s="2">
        <v>2</v>
      </c>
      <c r="F357" s="2">
        <v>4</v>
      </c>
      <c r="G357" s="2">
        <v>21</v>
      </c>
      <c r="H357" s="4">
        <v>2058175</v>
      </c>
      <c r="I357" s="3">
        <v>5.25</v>
      </c>
    </row>
    <row r="358" spans="1:9" x14ac:dyDescent="0.25">
      <c r="A358" s="8">
        <v>357</v>
      </c>
      <c r="B358" s="2">
        <v>2017</v>
      </c>
      <c r="C358" s="3" t="s">
        <v>307</v>
      </c>
      <c r="D358" s="2">
        <v>2</v>
      </c>
      <c r="E358" s="2">
        <v>2</v>
      </c>
      <c r="F358" s="2">
        <v>4</v>
      </c>
      <c r="G358" s="2">
        <v>16</v>
      </c>
      <c r="H358" s="4">
        <v>2055725</v>
      </c>
      <c r="I358" s="3">
        <v>4</v>
      </c>
    </row>
    <row r="359" spans="1:9" x14ac:dyDescent="0.25">
      <c r="A359" s="8">
        <v>358</v>
      </c>
      <c r="B359" s="2">
        <v>2017</v>
      </c>
      <c r="C359" s="3" t="s">
        <v>308</v>
      </c>
      <c r="D359" s="2">
        <v>2</v>
      </c>
      <c r="E359" s="2">
        <v>2</v>
      </c>
      <c r="F359" s="2">
        <v>4</v>
      </c>
      <c r="G359" s="2">
        <v>21</v>
      </c>
      <c r="H359" s="4">
        <v>2051963</v>
      </c>
      <c r="I359" s="3">
        <v>5.25</v>
      </c>
    </row>
    <row r="360" spans="1:9" x14ac:dyDescent="0.25">
      <c r="A360" s="8">
        <v>359</v>
      </c>
      <c r="B360" s="2">
        <v>2017</v>
      </c>
      <c r="C360" s="3" t="s">
        <v>354</v>
      </c>
      <c r="D360" s="2">
        <v>1</v>
      </c>
      <c r="E360" s="2">
        <v>1</v>
      </c>
      <c r="F360" s="2">
        <v>2</v>
      </c>
      <c r="G360" s="2">
        <v>21</v>
      </c>
      <c r="H360" s="4">
        <v>2042513</v>
      </c>
      <c r="I360" s="3">
        <v>10.5</v>
      </c>
    </row>
    <row r="361" spans="1:9" x14ac:dyDescent="0.25">
      <c r="A361" s="8">
        <v>360</v>
      </c>
      <c r="B361" s="2">
        <v>2017</v>
      </c>
      <c r="C361" s="3" t="s">
        <v>309</v>
      </c>
      <c r="D361" s="2">
        <v>1</v>
      </c>
      <c r="E361" s="2">
        <v>1</v>
      </c>
      <c r="F361" s="2">
        <v>2</v>
      </c>
      <c r="G361" s="2">
        <v>19</v>
      </c>
      <c r="H361" s="4">
        <v>2034900</v>
      </c>
      <c r="I361" s="3">
        <v>9.5</v>
      </c>
    </row>
    <row r="362" spans="1:9" x14ac:dyDescent="0.25">
      <c r="A362" s="8">
        <v>361</v>
      </c>
      <c r="B362" s="2">
        <v>2017</v>
      </c>
      <c r="C362" s="3" t="s">
        <v>357</v>
      </c>
      <c r="D362" s="2">
        <v>1</v>
      </c>
      <c r="E362" s="2">
        <v>1</v>
      </c>
      <c r="F362" s="2">
        <v>2</v>
      </c>
      <c r="G362" s="2">
        <v>18</v>
      </c>
      <c r="H362" s="4">
        <v>2028075</v>
      </c>
      <c r="I362" s="3">
        <v>9</v>
      </c>
    </row>
    <row r="363" spans="1:9" x14ac:dyDescent="0.25">
      <c r="A363" s="8">
        <v>362</v>
      </c>
      <c r="B363" s="2">
        <v>2017</v>
      </c>
      <c r="C363" s="3" t="s">
        <v>310</v>
      </c>
      <c r="D363" s="2">
        <v>2</v>
      </c>
      <c r="E363" s="2">
        <v>2</v>
      </c>
      <c r="F363" s="2">
        <v>4</v>
      </c>
      <c r="G363" s="2">
        <v>17</v>
      </c>
      <c r="H363" s="4">
        <v>2009000</v>
      </c>
      <c r="I363" s="3">
        <v>4.25</v>
      </c>
    </row>
    <row r="364" spans="1:9" x14ac:dyDescent="0.25">
      <c r="A364" s="8">
        <v>363</v>
      </c>
      <c r="B364" s="2">
        <v>2017</v>
      </c>
      <c r="C364" s="3" t="s">
        <v>319</v>
      </c>
      <c r="D364" s="2">
        <v>1</v>
      </c>
      <c r="E364" s="2">
        <v>1</v>
      </c>
      <c r="F364" s="2">
        <v>2</v>
      </c>
      <c r="G364" s="2">
        <v>19</v>
      </c>
      <c r="H364" s="4">
        <v>2005938</v>
      </c>
      <c r="I364" s="3">
        <v>9.5</v>
      </c>
    </row>
    <row r="365" spans="1:9" x14ac:dyDescent="0.25">
      <c r="A365" s="8">
        <v>364</v>
      </c>
      <c r="B365" s="2">
        <v>2017</v>
      </c>
      <c r="C365" s="3" t="s">
        <v>311</v>
      </c>
      <c r="D365" s="2">
        <v>2</v>
      </c>
      <c r="E365" s="2">
        <v>2</v>
      </c>
      <c r="F365" s="2">
        <v>4</v>
      </c>
      <c r="G365" s="2">
        <v>20</v>
      </c>
      <c r="H365" s="4">
        <v>1985288</v>
      </c>
      <c r="I365" s="3">
        <v>5</v>
      </c>
    </row>
    <row r="366" spans="1:9" x14ac:dyDescent="0.25">
      <c r="A366" s="8">
        <v>365</v>
      </c>
      <c r="B366" s="2">
        <v>2017</v>
      </c>
      <c r="C366" s="3" t="s">
        <v>393</v>
      </c>
      <c r="D366" s="2">
        <v>2</v>
      </c>
      <c r="E366" s="2">
        <v>2</v>
      </c>
      <c r="F366" s="2">
        <v>4</v>
      </c>
      <c r="G366" s="2">
        <v>20</v>
      </c>
      <c r="H366" s="4">
        <v>1983625</v>
      </c>
      <c r="I366" s="3">
        <v>5</v>
      </c>
    </row>
    <row r="367" spans="1:9" x14ac:dyDescent="0.25">
      <c r="A367" s="8">
        <v>366</v>
      </c>
      <c r="B367" s="2">
        <v>2017</v>
      </c>
      <c r="C367" s="3" t="s">
        <v>312</v>
      </c>
      <c r="D367" s="2">
        <v>2</v>
      </c>
      <c r="E367" s="2">
        <v>2</v>
      </c>
      <c r="F367" s="2">
        <v>4</v>
      </c>
      <c r="G367" s="2">
        <v>17</v>
      </c>
      <c r="H367" s="4">
        <v>1980825</v>
      </c>
      <c r="I367" s="3">
        <v>4.25</v>
      </c>
    </row>
    <row r="368" spans="1:9" x14ac:dyDescent="0.25">
      <c r="A368" s="8">
        <v>367</v>
      </c>
      <c r="B368" s="2">
        <v>2017</v>
      </c>
      <c r="C368" s="3" t="s">
        <v>313</v>
      </c>
      <c r="D368" s="2">
        <v>2</v>
      </c>
      <c r="E368" s="2">
        <v>2</v>
      </c>
      <c r="F368" s="2">
        <v>4</v>
      </c>
      <c r="G368" s="2">
        <v>17</v>
      </c>
      <c r="H368" s="4">
        <v>1977850</v>
      </c>
      <c r="I368" s="3">
        <v>4.25</v>
      </c>
    </row>
    <row r="369" spans="1:9" x14ac:dyDescent="0.25">
      <c r="A369" s="8">
        <v>368</v>
      </c>
      <c r="B369" s="2">
        <v>2017</v>
      </c>
      <c r="C369" s="3" t="s">
        <v>314</v>
      </c>
      <c r="D369" s="2">
        <v>2</v>
      </c>
      <c r="E369" s="2">
        <v>2</v>
      </c>
      <c r="F369" s="2">
        <v>4</v>
      </c>
      <c r="G369" s="2">
        <v>22</v>
      </c>
      <c r="H369" s="4">
        <v>1966300</v>
      </c>
      <c r="I369" s="3">
        <v>5.5</v>
      </c>
    </row>
    <row r="370" spans="1:9" x14ac:dyDescent="0.25">
      <c r="A370" s="8">
        <v>369</v>
      </c>
      <c r="B370" s="2">
        <v>2017</v>
      </c>
      <c r="C370" s="3" t="s">
        <v>411</v>
      </c>
      <c r="D370" s="2">
        <v>2</v>
      </c>
      <c r="E370" s="2">
        <v>2</v>
      </c>
      <c r="F370" s="2">
        <v>4</v>
      </c>
      <c r="G370" s="2">
        <v>17</v>
      </c>
      <c r="H370" s="4">
        <v>1965600</v>
      </c>
      <c r="I370" s="3">
        <v>4.25</v>
      </c>
    </row>
    <row r="371" spans="1:9" x14ac:dyDescent="0.25">
      <c r="A371" s="8">
        <v>370</v>
      </c>
      <c r="B371" s="2">
        <v>2017</v>
      </c>
      <c r="C371" s="3" t="s">
        <v>402</v>
      </c>
      <c r="D371" s="2">
        <v>2</v>
      </c>
      <c r="E371" s="2">
        <v>2</v>
      </c>
      <c r="F371" s="2">
        <v>4</v>
      </c>
      <c r="G371" s="2">
        <v>18</v>
      </c>
      <c r="H371" s="4">
        <v>1941275</v>
      </c>
      <c r="I371" s="3">
        <v>4.5</v>
      </c>
    </row>
    <row r="372" spans="1:9" x14ac:dyDescent="0.25">
      <c r="A372" s="8">
        <v>371</v>
      </c>
      <c r="B372" s="2">
        <v>2017</v>
      </c>
      <c r="C372" s="3" t="s">
        <v>315</v>
      </c>
      <c r="D372" s="2">
        <v>2</v>
      </c>
      <c r="E372" s="2">
        <v>2</v>
      </c>
      <c r="F372" s="2">
        <v>4</v>
      </c>
      <c r="G372" s="2">
        <v>20</v>
      </c>
      <c r="H372" s="4">
        <v>1929550</v>
      </c>
      <c r="I372" s="3">
        <v>5</v>
      </c>
    </row>
    <row r="373" spans="1:9" x14ac:dyDescent="0.25">
      <c r="A373" s="8">
        <v>372</v>
      </c>
      <c r="B373" s="2">
        <v>2017</v>
      </c>
      <c r="C373" s="3" t="s">
        <v>412</v>
      </c>
      <c r="D373" s="2">
        <v>2</v>
      </c>
      <c r="E373" s="2">
        <v>2</v>
      </c>
      <c r="F373" s="2">
        <v>4</v>
      </c>
      <c r="G373" s="2">
        <v>17</v>
      </c>
      <c r="H373" s="4">
        <v>1928500</v>
      </c>
      <c r="I373" s="3">
        <v>4.25</v>
      </c>
    </row>
    <row r="374" spans="1:9" x14ac:dyDescent="0.25">
      <c r="A374" s="8">
        <v>373</v>
      </c>
      <c r="B374" s="2">
        <v>2017</v>
      </c>
      <c r="C374" s="3" t="s">
        <v>316</v>
      </c>
      <c r="D374" s="2">
        <v>2</v>
      </c>
      <c r="E374" s="2">
        <v>2</v>
      </c>
      <c r="F374" s="2">
        <v>4</v>
      </c>
      <c r="G374" s="2">
        <v>18</v>
      </c>
      <c r="H374" s="4">
        <v>1921150</v>
      </c>
      <c r="I374" s="3">
        <v>4.5</v>
      </c>
    </row>
    <row r="375" spans="1:9" x14ac:dyDescent="0.25">
      <c r="A375" s="8">
        <v>374</v>
      </c>
      <c r="B375" s="2">
        <v>2017</v>
      </c>
      <c r="C375" s="3" t="s">
        <v>325</v>
      </c>
      <c r="D375" s="2">
        <v>2</v>
      </c>
      <c r="E375" s="2">
        <v>2</v>
      </c>
      <c r="F375" s="2">
        <v>4</v>
      </c>
      <c r="G375" s="2">
        <v>18</v>
      </c>
      <c r="H375" s="4">
        <v>1905925</v>
      </c>
      <c r="I375" s="3">
        <v>4.5</v>
      </c>
    </row>
    <row r="376" spans="1:9" x14ac:dyDescent="0.25">
      <c r="A376" s="8">
        <v>375</v>
      </c>
      <c r="B376" s="2">
        <v>2017</v>
      </c>
      <c r="C376" s="3" t="s">
        <v>4</v>
      </c>
      <c r="D376" s="2">
        <v>2</v>
      </c>
      <c r="E376" s="2">
        <v>2</v>
      </c>
      <c r="F376" s="2">
        <v>4</v>
      </c>
      <c r="G376" s="2">
        <v>19</v>
      </c>
      <c r="H376" s="4">
        <v>1890963</v>
      </c>
      <c r="I376" s="3">
        <v>4.75</v>
      </c>
    </row>
    <row r="377" spans="1:9" x14ac:dyDescent="0.25">
      <c r="A377" s="8">
        <v>376</v>
      </c>
      <c r="B377" s="2">
        <v>2017</v>
      </c>
      <c r="C377" s="3" t="s">
        <v>318</v>
      </c>
      <c r="D377" s="2">
        <v>2</v>
      </c>
      <c r="E377" s="2">
        <v>2</v>
      </c>
      <c r="F377" s="2">
        <v>4</v>
      </c>
      <c r="G377" s="2">
        <v>20</v>
      </c>
      <c r="H377" s="4">
        <v>1871100</v>
      </c>
      <c r="I377" s="3">
        <v>5</v>
      </c>
    </row>
    <row r="378" spans="1:9" x14ac:dyDescent="0.25">
      <c r="A378" s="8">
        <v>377</v>
      </c>
      <c r="B378" s="2">
        <v>2017</v>
      </c>
      <c r="C378" s="3" t="s">
        <v>320</v>
      </c>
      <c r="D378" s="2">
        <v>2</v>
      </c>
      <c r="E378" s="2">
        <v>2</v>
      </c>
      <c r="F378" s="2">
        <v>4</v>
      </c>
      <c r="G378" s="2">
        <v>16</v>
      </c>
      <c r="H378" s="4">
        <v>1838375</v>
      </c>
      <c r="I378" s="3">
        <v>4</v>
      </c>
    </row>
    <row r="379" spans="1:9" x14ac:dyDescent="0.25">
      <c r="A379" s="8">
        <v>378</v>
      </c>
      <c r="B379" s="2">
        <v>2017</v>
      </c>
      <c r="C379" s="3" t="s">
        <v>413</v>
      </c>
      <c r="D379" s="2">
        <v>2</v>
      </c>
      <c r="E379" s="2">
        <v>2</v>
      </c>
      <c r="F379" s="2">
        <v>4</v>
      </c>
      <c r="G379" s="2">
        <v>17</v>
      </c>
      <c r="H379" s="4">
        <v>1833125</v>
      </c>
      <c r="I379" s="3">
        <v>4.25</v>
      </c>
    </row>
    <row r="380" spans="1:9" x14ac:dyDescent="0.25">
      <c r="A380" s="8">
        <v>379</v>
      </c>
      <c r="B380" s="2">
        <v>2017</v>
      </c>
      <c r="C380" s="3" t="s">
        <v>321</v>
      </c>
      <c r="D380" s="2">
        <v>2</v>
      </c>
      <c r="E380" s="2">
        <v>2</v>
      </c>
      <c r="F380" s="2">
        <v>4</v>
      </c>
      <c r="G380" s="2">
        <v>16</v>
      </c>
      <c r="H380" s="4">
        <v>1821488</v>
      </c>
      <c r="I380" s="3">
        <v>4</v>
      </c>
    </row>
    <row r="381" spans="1:9" x14ac:dyDescent="0.25">
      <c r="A381" s="8">
        <v>380</v>
      </c>
      <c r="B381" s="2">
        <v>2017</v>
      </c>
      <c r="C381" s="3" t="s">
        <v>329</v>
      </c>
      <c r="D381" s="2">
        <v>2</v>
      </c>
      <c r="E381" s="2">
        <v>2</v>
      </c>
      <c r="F381" s="2">
        <v>4</v>
      </c>
      <c r="G381" s="2">
        <v>18</v>
      </c>
      <c r="H381" s="4">
        <v>1811775</v>
      </c>
      <c r="I381" s="3">
        <v>4.5</v>
      </c>
    </row>
    <row r="382" spans="1:9" x14ac:dyDescent="0.25">
      <c r="A382" s="8">
        <v>381</v>
      </c>
      <c r="B382" s="2">
        <v>2017</v>
      </c>
      <c r="C382" s="3" t="s">
        <v>360</v>
      </c>
      <c r="D382" s="2">
        <v>1</v>
      </c>
      <c r="E382" s="2">
        <v>1</v>
      </c>
      <c r="F382" s="2">
        <v>2</v>
      </c>
      <c r="G382" s="2">
        <v>16</v>
      </c>
      <c r="H382" s="4">
        <v>1805825</v>
      </c>
      <c r="I382" s="3">
        <v>8</v>
      </c>
    </row>
    <row r="383" spans="1:9" x14ac:dyDescent="0.25">
      <c r="A383" s="8">
        <v>382</v>
      </c>
      <c r="B383" s="2">
        <v>2017</v>
      </c>
      <c r="C383" s="3" t="s">
        <v>323</v>
      </c>
      <c r="D383" s="2">
        <v>2</v>
      </c>
      <c r="E383" s="2">
        <v>2</v>
      </c>
      <c r="F383" s="2">
        <v>4</v>
      </c>
      <c r="G383" s="2">
        <v>16</v>
      </c>
      <c r="H383" s="4">
        <v>1788588</v>
      </c>
      <c r="I383" s="3">
        <v>4</v>
      </c>
    </row>
    <row r="384" spans="1:9" x14ac:dyDescent="0.25">
      <c r="A384" s="8">
        <v>383</v>
      </c>
      <c r="B384" s="2">
        <v>2017</v>
      </c>
      <c r="C384" s="3" t="s">
        <v>324</v>
      </c>
      <c r="D384" s="2">
        <v>2</v>
      </c>
      <c r="E384" s="2">
        <v>2</v>
      </c>
      <c r="F384" s="2">
        <v>4</v>
      </c>
      <c r="G384" s="2">
        <v>19</v>
      </c>
      <c r="H384" s="4">
        <v>1787800</v>
      </c>
      <c r="I384" s="3">
        <v>4.75</v>
      </c>
    </row>
    <row r="385" spans="1:9" x14ac:dyDescent="0.25">
      <c r="A385" s="8">
        <v>384</v>
      </c>
      <c r="B385" s="2">
        <v>2017</v>
      </c>
      <c r="C385" s="3" t="s">
        <v>400</v>
      </c>
      <c r="D385" s="2">
        <v>2</v>
      </c>
      <c r="E385" s="2">
        <v>2</v>
      </c>
      <c r="F385" s="2">
        <v>4</v>
      </c>
      <c r="G385" s="2">
        <v>18</v>
      </c>
      <c r="H385" s="4">
        <v>1770038</v>
      </c>
      <c r="I385" s="3">
        <v>4.5</v>
      </c>
    </row>
    <row r="386" spans="1:9" x14ac:dyDescent="0.25">
      <c r="A386" s="8">
        <v>385</v>
      </c>
      <c r="B386" s="2">
        <v>2017</v>
      </c>
      <c r="C386" s="3" t="s">
        <v>326</v>
      </c>
      <c r="D386" s="2">
        <v>2</v>
      </c>
      <c r="E386" s="2">
        <v>2</v>
      </c>
      <c r="F386" s="2">
        <v>4</v>
      </c>
      <c r="G386" s="2">
        <v>19</v>
      </c>
      <c r="H386" s="4">
        <v>1756650</v>
      </c>
      <c r="I386" s="3">
        <v>4.75</v>
      </c>
    </row>
    <row r="387" spans="1:9" x14ac:dyDescent="0.25">
      <c r="A387" s="8">
        <v>386</v>
      </c>
      <c r="B387" s="2">
        <v>2017</v>
      </c>
      <c r="C387" s="3" t="s">
        <v>327</v>
      </c>
      <c r="D387" s="2">
        <v>2</v>
      </c>
      <c r="E387" s="2">
        <v>2</v>
      </c>
      <c r="F387" s="2">
        <v>4</v>
      </c>
      <c r="G387" s="2">
        <v>17</v>
      </c>
      <c r="H387" s="4">
        <v>1751575</v>
      </c>
      <c r="I387" s="3">
        <v>4.25</v>
      </c>
    </row>
    <row r="388" spans="1:9" x14ac:dyDescent="0.25">
      <c r="A388" s="8">
        <v>387</v>
      </c>
      <c r="B388" s="2">
        <v>2017</v>
      </c>
      <c r="C388" s="3" t="s">
        <v>328</v>
      </c>
      <c r="D388" s="2">
        <v>2</v>
      </c>
      <c r="E388" s="2">
        <v>2</v>
      </c>
      <c r="F388" s="2">
        <v>4</v>
      </c>
      <c r="G388" s="2">
        <v>17</v>
      </c>
      <c r="H388" s="4">
        <v>1748075</v>
      </c>
      <c r="I388" s="3">
        <v>4.25</v>
      </c>
    </row>
    <row r="389" spans="1:9" x14ac:dyDescent="0.25">
      <c r="A389" s="8">
        <v>388</v>
      </c>
      <c r="B389" s="2">
        <v>2017</v>
      </c>
      <c r="C389" s="3" t="s">
        <v>337</v>
      </c>
      <c r="D389" s="2">
        <v>1</v>
      </c>
      <c r="E389" s="2">
        <v>1</v>
      </c>
      <c r="F389" s="2">
        <v>2</v>
      </c>
      <c r="G389" s="2">
        <v>15</v>
      </c>
      <c r="H389" s="4">
        <v>1716575</v>
      </c>
      <c r="I389" s="3">
        <v>7.5</v>
      </c>
    </row>
    <row r="390" spans="1:9" x14ac:dyDescent="0.25">
      <c r="A390" s="8">
        <v>389</v>
      </c>
      <c r="B390" s="2">
        <v>2017</v>
      </c>
      <c r="C390" s="3" t="s">
        <v>419</v>
      </c>
      <c r="D390" s="2">
        <v>2</v>
      </c>
      <c r="E390" s="2">
        <v>2</v>
      </c>
      <c r="F390" s="2">
        <v>4</v>
      </c>
      <c r="G390" s="2">
        <v>16</v>
      </c>
      <c r="H390" s="4">
        <v>1710275</v>
      </c>
      <c r="I390" s="3">
        <v>4</v>
      </c>
    </row>
    <row r="391" spans="1:9" x14ac:dyDescent="0.25">
      <c r="A391" s="8">
        <v>390</v>
      </c>
      <c r="B391" s="2">
        <v>2017</v>
      </c>
      <c r="C391" s="3" t="s">
        <v>418</v>
      </c>
      <c r="D391" s="2">
        <v>2</v>
      </c>
      <c r="E391" s="2">
        <v>2</v>
      </c>
      <c r="F391" s="2">
        <v>4</v>
      </c>
      <c r="G391" s="2">
        <v>16</v>
      </c>
      <c r="H391" s="4">
        <v>1698813</v>
      </c>
      <c r="I391" s="3">
        <v>4</v>
      </c>
    </row>
    <row r="392" spans="1:9" x14ac:dyDescent="0.25">
      <c r="A392" s="8">
        <v>391</v>
      </c>
      <c r="B392" s="2">
        <v>2017</v>
      </c>
      <c r="C392" s="3" t="s">
        <v>330</v>
      </c>
      <c r="D392" s="2">
        <v>2</v>
      </c>
      <c r="E392" s="2">
        <v>2</v>
      </c>
      <c r="F392" s="2">
        <v>4</v>
      </c>
      <c r="G392" s="2">
        <v>16</v>
      </c>
      <c r="H392" s="4">
        <v>1687438</v>
      </c>
      <c r="I392" s="3">
        <v>4</v>
      </c>
    </row>
    <row r="393" spans="1:9" x14ac:dyDescent="0.25">
      <c r="A393" s="8">
        <v>392</v>
      </c>
      <c r="B393" s="2">
        <v>2017</v>
      </c>
      <c r="C393" s="3" t="s">
        <v>331</v>
      </c>
      <c r="D393" s="2">
        <v>2</v>
      </c>
      <c r="E393" s="2">
        <v>2</v>
      </c>
      <c r="F393" s="2">
        <v>4</v>
      </c>
      <c r="G393" s="2">
        <v>17</v>
      </c>
      <c r="H393" s="4">
        <v>1677725</v>
      </c>
      <c r="I393" s="3">
        <v>4.25</v>
      </c>
    </row>
    <row r="394" spans="1:9" x14ac:dyDescent="0.25">
      <c r="A394" s="8">
        <v>393</v>
      </c>
      <c r="B394" s="2">
        <v>2017</v>
      </c>
      <c r="C394" s="3" t="s">
        <v>332</v>
      </c>
      <c r="D394" s="2">
        <v>2</v>
      </c>
      <c r="E394" s="2">
        <v>2</v>
      </c>
      <c r="F394" s="2">
        <v>4</v>
      </c>
      <c r="G394" s="2">
        <v>16</v>
      </c>
      <c r="H394" s="4">
        <v>1674138</v>
      </c>
      <c r="I394" s="3">
        <v>4</v>
      </c>
    </row>
    <row r="395" spans="1:9" x14ac:dyDescent="0.25">
      <c r="A395" s="8">
        <v>394</v>
      </c>
      <c r="B395" s="2">
        <v>2017</v>
      </c>
      <c r="C395" s="3" t="s">
        <v>333</v>
      </c>
      <c r="D395" s="2">
        <v>2</v>
      </c>
      <c r="E395" s="2">
        <v>2</v>
      </c>
      <c r="F395" s="2">
        <v>4</v>
      </c>
      <c r="G395" s="2">
        <v>17</v>
      </c>
      <c r="H395" s="4">
        <v>1667400</v>
      </c>
      <c r="I395" s="3">
        <v>4.25</v>
      </c>
    </row>
    <row r="396" spans="1:9" x14ac:dyDescent="0.25">
      <c r="A396" s="8">
        <v>395</v>
      </c>
      <c r="B396" s="2">
        <v>2017</v>
      </c>
      <c r="C396" s="3" t="s">
        <v>334</v>
      </c>
      <c r="D396" s="2">
        <v>1</v>
      </c>
      <c r="E396" s="2">
        <v>1</v>
      </c>
      <c r="F396" s="2">
        <v>2</v>
      </c>
      <c r="G396" s="2">
        <v>13</v>
      </c>
      <c r="H396" s="4">
        <v>1663638</v>
      </c>
      <c r="I396" s="3">
        <v>6.5</v>
      </c>
    </row>
    <row r="397" spans="1:9" x14ac:dyDescent="0.25">
      <c r="A397" s="8">
        <v>396</v>
      </c>
      <c r="B397" s="2">
        <v>2017</v>
      </c>
      <c r="C397" s="3" t="s">
        <v>335</v>
      </c>
      <c r="D397" s="2">
        <v>1</v>
      </c>
      <c r="E397" s="2">
        <v>0</v>
      </c>
      <c r="F397" s="2">
        <v>1</v>
      </c>
      <c r="G397" s="2">
        <v>16</v>
      </c>
      <c r="H397" s="4">
        <v>1653838</v>
      </c>
      <c r="I397" s="3">
        <v>16</v>
      </c>
    </row>
    <row r="398" spans="1:9" x14ac:dyDescent="0.25">
      <c r="A398" s="8">
        <v>397</v>
      </c>
      <c r="B398" s="2">
        <v>2017</v>
      </c>
      <c r="C398" s="3" t="s">
        <v>414</v>
      </c>
      <c r="D398" s="2">
        <v>2</v>
      </c>
      <c r="E398" s="2">
        <v>2</v>
      </c>
      <c r="F398" s="2">
        <v>4</v>
      </c>
      <c r="G398" s="2">
        <v>17</v>
      </c>
      <c r="H398" s="4">
        <v>1648150</v>
      </c>
      <c r="I398" s="3">
        <v>4.25</v>
      </c>
    </row>
    <row r="399" spans="1:9" x14ac:dyDescent="0.25">
      <c r="A399" s="8">
        <v>398</v>
      </c>
      <c r="B399" s="2">
        <v>2017</v>
      </c>
      <c r="C399" s="3" t="s">
        <v>336</v>
      </c>
      <c r="D399" s="2">
        <v>2</v>
      </c>
      <c r="E399" s="2">
        <v>2</v>
      </c>
      <c r="F399" s="2">
        <v>4</v>
      </c>
      <c r="G399" s="2">
        <v>16</v>
      </c>
      <c r="H399" s="4">
        <v>1639313</v>
      </c>
      <c r="I399" s="3">
        <v>4</v>
      </c>
    </row>
    <row r="400" spans="1:9" x14ac:dyDescent="0.25">
      <c r="A400" s="8">
        <v>399</v>
      </c>
      <c r="B400" s="2">
        <v>2017</v>
      </c>
      <c r="C400" s="3" t="s">
        <v>361</v>
      </c>
      <c r="D400" s="2">
        <v>1</v>
      </c>
      <c r="E400" s="2">
        <v>1</v>
      </c>
      <c r="F400" s="2">
        <v>2</v>
      </c>
      <c r="G400" s="2">
        <v>16</v>
      </c>
      <c r="H400" s="4">
        <v>1612713</v>
      </c>
      <c r="I400" s="3">
        <v>8</v>
      </c>
    </row>
    <row r="401" spans="1:9" x14ac:dyDescent="0.25">
      <c r="A401" s="8">
        <v>400</v>
      </c>
      <c r="B401" s="2">
        <v>2017</v>
      </c>
      <c r="C401" s="3" t="s">
        <v>368</v>
      </c>
      <c r="D401" s="2">
        <v>1</v>
      </c>
      <c r="E401" s="2">
        <v>1</v>
      </c>
      <c r="F401" s="2">
        <v>2</v>
      </c>
      <c r="G401" s="2">
        <v>15</v>
      </c>
      <c r="H401" s="4">
        <v>1604838</v>
      </c>
      <c r="I401" s="3">
        <v>7.5</v>
      </c>
    </row>
    <row r="402" spans="1:9" x14ac:dyDescent="0.25">
      <c r="A402" s="8">
        <v>401</v>
      </c>
      <c r="B402" s="2">
        <v>2017</v>
      </c>
      <c r="C402" s="3" t="s">
        <v>338</v>
      </c>
      <c r="D402" s="2">
        <v>1</v>
      </c>
      <c r="E402" s="2">
        <v>1</v>
      </c>
      <c r="F402" s="2">
        <v>2</v>
      </c>
      <c r="G402" s="2">
        <v>16</v>
      </c>
      <c r="H402" s="4">
        <v>1598275</v>
      </c>
      <c r="I402" s="3">
        <v>8</v>
      </c>
    </row>
    <row r="403" spans="1:9" x14ac:dyDescent="0.25">
      <c r="A403" s="8">
        <v>402</v>
      </c>
      <c r="B403" s="2">
        <v>2017</v>
      </c>
      <c r="C403" s="3" t="s">
        <v>358</v>
      </c>
      <c r="D403" s="2">
        <v>1</v>
      </c>
      <c r="E403" s="2">
        <v>1</v>
      </c>
      <c r="F403" s="2">
        <v>2</v>
      </c>
      <c r="G403" s="2">
        <v>17</v>
      </c>
      <c r="H403" s="4">
        <v>1592413</v>
      </c>
      <c r="I403" s="3">
        <v>8.5</v>
      </c>
    </row>
    <row r="404" spans="1:9" x14ac:dyDescent="0.25">
      <c r="A404" s="8">
        <v>403</v>
      </c>
      <c r="B404" s="2">
        <v>2017</v>
      </c>
      <c r="C404" s="3" t="s">
        <v>417</v>
      </c>
      <c r="D404" s="2">
        <v>2</v>
      </c>
      <c r="E404" s="2">
        <v>2</v>
      </c>
      <c r="F404" s="2">
        <v>4</v>
      </c>
      <c r="G404" s="2">
        <v>16</v>
      </c>
      <c r="H404" s="4">
        <v>1576838</v>
      </c>
      <c r="I404" s="3">
        <v>4</v>
      </c>
    </row>
    <row r="405" spans="1:9" x14ac:dyDescent="0.25">
      <c r="A405" s="8">
        <v>404</v>
      </c>
      <c r="B405" s="2">
        <v>2017</v>
      </c>
      <c r="C405" s="3" t="s">
        <v>339</v>
      </c>
      <c r="D405" s="2">
        <v>2</v>
      </c>
      <c r="E405" s="2">
        <v>2</v>
      </c>
      <c r="F405" s="2">
        <v>4</v>
      </c>
      <c r="G405" s="2">
        <v>16</v>
      </c>
      <c r="H405" s="4">
        <v>1552950</v>
      </c>
      <c r="I405" s="3">
        <v>4</v>
      </c>
    </row>
    <row r="406" spans="1:9" x14ac:dyDescent="0.25">
      <c r="A406" s="8">
        <v>405</v>
      </c>
      <c r="B406" s="2">
        <v>2017</v>
      </c>
      <c r="C406" s="3" t="s">
        <v>340</v>
      </c>
      <c r="D406" s="2">
        <v>2</v>
      </c>
      <c r="E406" s="2">
        <v>2</v>
      </c>
      <c r="F406" s="2">
        <v>4</v>
      </c>
      <c r="G406" s="2">
        <v>16</v>
      </c>
      <c r="H406" s="4">
        <v>1551025</v>
      </c>
      <c r="I406" s="3">
        <v>4</v>
      </c>
    </row>
    <row r="407" spans="1:9" x14ac:dyDescent="0.25">
      <c r="A407" s="8">
        <v>406</v>
      </c>
      <c r="B407" s="2">
        <v>2017</v>
      </c>
      <c r="C407" s="3" t="s">
        <v>341</v>
      </c>
      <c r="D407" s="2">
        <v>0</v>
      </c>
      <c r="E407" s="2">
        <v>2</v>
      </c>
      <c r="F407" s="2">
        <v>2</v>
      </c>
      <c r="G407" s="2">
        <v>15</v>
      </c>
      <c r="H407" s="4">
        <v>1535363</v>
      </c>
      <c r="I407" s="3">
        <v>7.5</v>
      </c>
    </row>
    <row r="408" spans="1:9" x14ac:dyDescent="0.25">
      <c r="A408" s="8">
        <v>407</v>
      </c>
      <c r="B408" s="2">
        <v>2017</v>
      </c>
      <c r="C408" s="3" t="s">
        <v>375</v>
      </c>
      <c r="D408" s="2">
        <v>0</v>
      </c>
      <c r="E408" s="2">
        <v>2</v>
      </c>
      <c r="F408" s="2">
        <v>2</v>
      </c>
      <c r="G408" s="2">
        <v>13</v>
      </c>
      <c r="H408" s="4">
        <v>1522150</v>
      </c>
      <c r="I408" s="3">
        <v>6.5</v>
      </c>
    </row>
    <row r="409" spans="1:9" x14ac:dyDescent="0.25">
      <c r="A409" s="8">
        <v>408</v>
      </c>
      <c r="B409" s="2">
        <v>2017</v>
      </c>
      <c r="C409" s="3" t="s">
        <v>362</v>
      </c>
      <c r="D409" s="2">
        <v>1</v>
      </c>
      <c r="E409" s="2">
        <v>1</v>
      </c>
      <c r="F409" s="2">
        <v>2</v>
      </c>
      <c r="G409" s="2">
        <v>16</v>
      </c>
      <c r="H409" s="4">
        <v>1493188</v>
      </c>
      <c r="I409" s="3">
        <v>8</v>
      </c>
    </row>
    <row r="410" spans="1:9" x14ac:dyDescent="0.25">
      <c r="A410" s="8">
        <v>409</v>
      </c>
      <c r="B410" s="2">
        <v>2017</v>
      </c>
      <c r="C410" s="3" t="s">
        <v>367</v>
      </c>
      <c r="D410" s="2">
        <v>1</v>
      </c>
      <c r="E410" s="2">
        <v>1</v>
      </c>
      <c r="F410" s="2">
        <v>2</v>
      </c>
      <c r="G410" s="2">
        <v>15</v>
      </c>
      <c r="H410" s="4">
        <v>1355638</v>
      </c>
      <c r="I410" s="3">
        <v>7.5</v>
      </c>
    </row>
    <row r="411" spans="1:9" x14ac:dyDescent="0.25">
      <c r="A411" s="8">
        <v>410</v>
      </c>
      <c r="B411" s="2">
        <v>2017</v>
      </c>
      <c r="C411" s="3" t="s">
        <v>373</v>
      </c>
      <c r="D411" s="2">
        <v>1</v>
      </c>
      <c r="E411" s="2">
        <v>1</v>
      </c>
      <c r="F411" s="2">
        <v>2</v>
      </c>
      <c r="G411" s="2">
        <v>13</v>
      </c>
      <c r="H411" s="4">
        <v>1347325</v>
      </c>
      <c r="I411" s="3">
        <v>6.5</v>
      </c>
    </row>
    <row r="412" spans="1:9" x14ac:dyDescent="0.25">
      <c r="A412" s="8">
        <v>411</v>
      </c>
      <c r="B412" s="2">
        <v>2017</v>
      </c>
      <c r="C412" s="3" t="s">
        <v>374</v>
      </c>
      <c r="D412" s="2">
        <v>1</v>
      </c>
      <c r="E412" s="2">
        <v>1</v>
      </c>
      <c r="F412" s="2">
        <v>2</v>
      </c>
      <c r="G412" s="2">
        <v>13</v>
      </c>
      <c r="H412" s="4">
        <v>1153163</v>
      </c>
      <c r="I412" s="3">
        <v>6.5</v>
      </c>
    </row>
    <row r="413" spans="1:9" x14ac:dyDescent="0.25">
      <c r="A413" s="8">
        <v>412</v>
      </c>
      <c r="B413" s="2">
        <v>2017</v>
      </c>
      <c r="C413" s="3" t="s">
        <v>384</v>
      </c>
      <c r="D413" s="2">
        <v>1</v>
      </c>
      <c r="E413" s="2">
        <v>1</v>
      </c>
      <c r="F413" s="2">
        <v>2</v>
      </c>
      <c r="G413" s="2">
        <v>11</v>
      </c>
      <c r="H413" s="4">
        <v>1137238</v>
      </c>
      <c r="I413" s="3">
        <v>5.5</v>
      </c>
    </row>
    <row r="414" spans="1:9" x14ac:dyDescent="0.25">
      <c r="A414" s="8">
        <v>413</v>
      </c>
      <c r="B414" s="2">
        <v>2017</v>
      </c>
      <c r="C414" s="3" t="s">
        <v>385</v>
      </c>
      <c r="D414" s="2">
        <v>1</v>
      </c>
      <c r="E414" s="2">
        <v>1</v>
      </c>
      <c r="F414" s="2">
        <v>2</v>
      </c>
      <c r="G414" s="2">
        <v>11</v>
      </c>
      <c r="H414" s="4">
        <v>1106263</v>
      </c>
      <c r="I414" s="3">
        <v>5.5</v>
      </c>
    </row>
    <row r="415" spans="1:9" x14ac:dyDescent="0.25">
      <c r="A415" s="8">
        <v>414</v>
      </c>
      <c r="B415" s="2">
        <v>2017</v>
      </c>
      <c r="C415" s="3" t="s">
        <v>405</v>
      </c>
      <c r="D415" s="2">
        <v>1</v>
      </c>
      <c r="E415" s="2">
        <v>1</v>
      </c>
      <c r="F415" s="2">
        <v>2</v>
      </c>
      <c r="G415" s="2">
        <v>9</v>
      </c>
      <c r="H415" s="4">
        <v>1080538</v>
      </c>
      <c r="I415" s="3">
        <v>4.5</v>
      </c>
    </row>
    <row r="416" spans="1:9" x14ac:dyDescent="0.25">
      <c r="A416" s="8">
        <v>415</v>
      </c>
      <c r="B416" s="2">
        <v>2017</v>
      </c>
      <c r="C416" s="3" t="s">
        <v>394</v>
      </c>
      <c r="D416" s="2">
        <v>1</v>
      </c>
      <c r="E416" s="2">
        <v>1</v>
      </c>
      <c r="F416" s="2">
        <v>2</v>
      </c>
      <c r="G416" s="2">
        <v>10</v>
      </c>
      <c r="H416" s="4">
        <v>1055688</v>
      </c>
      <c r="I416" s="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8"/>
  <sheetViews>
    <sheetView tabSelected="1" topLeftCell="A79" zoomScaleNormal="100" workbookViewId="0">
      <selection activeCell="B90" sqref="B90"/>
    </sheetView>
  </sheetViews>
  <sheetFormatPr defaultRowHeight="15.75" x14ac:dyDescent="0.25"/>
  <cols>
    <col min="1" max="1" width="4" style="16" bestFit="1" customWidth="1"/>
    <col min="2" max="2" width="46" style="15" customWidth="1"/>
    <col min="3" max="3" width="14.140625" style="28" hidden="1" customWidth="1"/>
    <col min="4" max="4" width="14.5703125" style="15" hidden="1" customWidth="1"/>
    <col min="5" max="5" width="24.42578125" style="15" bestFit="1" customWidth="1"/>
    <col min="6" max="6" width="14.7109375" style="15" bestFit="1" customWidth="1"/>
    <col min="7" max="16384" width="9.140625" style="15"/>
  </cols>
  <sheetData>
    <row r="1" spans="1:6" x14ac:dyDescent="0.25">
      <c r="A1" s="14" t="s">
        <v>432</v>
      </c>
      <c r="B1" s="17" t="s">
        <v>425</v>
      </c>
      <c r="C1" s="39" t="s">
        <v>433</v>
      </c>
      <c r="D1" s="39"/>
      <c r="E1" s="38" t="s">
        <v>826</v>
      </c>
      <c r="F1" s="38" t="s">
        <v>827</v>
      </c>
    </row>
    <row r="2" spans="1:6" x14ac:dyDescent="0.25">
      <c r="A2" s="18">
        <v>1</v>
      </c>
      <c r="B2" s="19" t="s">
        <v>37</v>
      </c>
      <c r="C2" s="25" t="s">
        <v>434</v>
      </c>
      <c r="D2" s="21"/>
      <c r="E2" s="29" t="s">
        <v>828</v>
      </c>
      <c r="F2" s="21"/>
    </row>
    <row r="3" spans="1:6" x14ac:dyDescent="0.25">
      <c r="A3" s="18">
        <v>2</v>
      </c>
      <c r="B3" s="24" t="s">
        <v>840</v>
      </c>
      <c r="C3" s="26" t="s">
        <v>841</v>
      </c>
      <c r="D3" s="21"/>
      <c r="E3" s="29" t="s">
        <v>828</v>
      </c>
      <c r="F3" s="21"/>
    </row>
    <row r="4" spans="1:6" x14ac:dyDescent="0.25">
      <c r="A4" s="18">
        <v>3</v>
      </c>
      <c r="B4" s="19" t="s">
        <v>10</v>
      </c>
      <c r="C4" s="25" t="s">
        <v>436</v>
      </c>
      <c r="D4" s="21"/>
      <c r="E4" s="29" t="s">
        <v>828</v>
      </c>
      <c r="F4" s="29" t="s">
        <v>828</v>
      </c>
    </row>
    <row r="5" spans="1:6" x14ac:dyDescent="0.25">
      <c r="A5" s="18">
        <v>4</v>
      </c>
      <c r="B5" s="19" t="s">
        <v>344</v>
      </c>
      <c r="C5" s="25" t="s">
        <v>437</v>
      </c>
      <c r="D5" s="21"/>
      <c r="E5" s="29" t="s">
        <v>828</v>
      </c>
      <c r="F5" s="29" t="s">
        <v>828</v>
      </c>
    </row>
    <row r="6" spans="1:6" x14ac:dyDescent="0.25">
      <c r="A6" s="18">
        <v>5</v>
      </c>
      <c r="B6" s="19" t="s">
        <v>38</v>
      </c>
      <c r="C6" s="25" t="s">
        <v>435</v>
      </c>
      <c r="D6" s="21"/>
      <c r="E6" s="29" t="s">
        <v>828</v>
      </c>
      <c r="F6" s="29" t="s">
        <v>828</v>
      </c>
    </row>
    <row r="7" spans="1:6" x14ac:dyDescent="0.25">
      <c r="A7" s="18">
        <v>6</v>
      </c>
      <c r="B7" s="19" t="s">
        <v>1</v>
      </c>
      <c r="C7" s="25" t="s">
        <v>435</v>
      </c>
      <c r="D7" s="21"/>
      <c r="E7" s="29" t="s">
        <v>829</v>
      </c>
      <c r="F7" s="29" t="s">
        <v>837</v>
      </c>
    </row>
    <row r="8" spans="1:6" x14ac:dyDescent="0.25">
      <c r="A8" s="18">
        <v>7</v>
      </c>
      <c r="B8" s="24" t="s">
        <v>842</v>
      </c>
      <c r="C8" s="26" t="s">
        <v>843</v>
      </c>
      <c r="D8" s="21"/>
      <c r="E8" s="29" t="s">
        <v>828</v>
      </c>
      <c r="F8" s="29" t="s">
        <v>828</v>
      </c>
    </row>
    <row r="9" spans="1:6" x14ac:dyDescent="0.25">
      <c r="A9" s="18">
        <v>8</v>
      </c>
      <c r="B9" s="19" t="s">
        <v>7</v>
      </c>
      <c r="C9" s="25" t="s">
        <v>444</v>
      </c>
      <c r="D9" s="21"/>
      <c r="E9" s="29" t="s">
        <v>837</v>
      </c>
      <c r="F9" s="29" t="s">
        <v>837</v>
      </c>
    </row>
    <row r="10" spans="1:6" x14ac:dyDescent="0.25">
      <c r="A10" s="18">
        <v>9</v>
      </c>
      <c r="B10" s="19" t="s">
        <v>6</v>
      </c>
      <c r="C10" s="25" t="s">
        <v>442</v>
      </c>
      <c r="D10" s="21"/>
      <c r="E10" s="29" t="s">
        <v>828</v>
      </c>
      <c r="F10" s="29" t="s">
        <v>828</v>
      </c>
    </row>
    <row r="11" spans="1:6" x14ac:dyDescent="0.25">
      <c r="A11" s="18">
        <v>10</v>
      </c>
      <c r="B11" s="24" t="s">
        <v>832</v>
      </c>
      <c r="C11" s="26" t="s">
        <v>833</v>
      </c>
      <c r="D11" s="21"/>
      <c r="E11" s="29" t="s">
        <v>828</v>
      </c>
      <c r="F11" s="29" t="s">
        <v>828</v>
      </c>
    </row>
    <row r="12" spans="1:6" x14ac:dyDescent="0.25">
      <c r="A12" s="18">
        <v>11</v>
      </c>
      <c r="B12" s="24" t="s">
        <v>830</v>
      </c>
      <c r="C12" s="25">
        <v>6282115311985</v>
      </c>
      <c r="D12" s="21"/>
      <c r="E12" s="29" t="s">
        <v>828</v>
      </c>
      <c r="F12" s="29" t="s">
        <v>828</v>
      </c>
    </row>
    <row r="13" spans="1:6" x14ac:dyDescent="0.25">
      <c r="A13" s="18">
        <v>12</v>
      </c>
      <c r="B13" s="24" t="s">
        <v>26</v>
      </c>
      <c r="C13" s="25">
        <v>628976079530</v>
      </c>
      <c r="D13" s="21"/>
      <c r="E13" s="29" t="s">
        <v>828</v>
      </c>
      <c r="F13" s="29" t="s">
        <v>828</v>
      </c>
    </row>
    <row r="14" spans="1:6" x14ac:dyDescent="0.25">
      <c r="A14" s="18">
        <v>13</v>
      </c>
      <c r="B14" s="24" t="s">
        <v>39</v>
      </c>
      <c r="C14" s="25">
        <v>6282316844101</v>
      </c>
      <c r="D14" s="21"/>
      <c r="E14" s="29" t="s">
        <v>828</v>
      </c>
      <c r="F14" s="29" t="s">
        <v>828</v>
      </c>
    </row>
    <row r="15" spans="1:6" x14ac:dyDescent="0.25">
      <c r="A15" s="18">
        <v>14</v>
      </c>
      <c r="B15" s="19" t="s">
        <v>11</v>
      </c>
      <c r="C15" s="25" t="s">
        <v>439</v>
      </c>
      <c r="D15" s="20" t="s">
        <v>441</v>
      </c>
      <c r="E15" s="29" t="s">
        <v>828</v>
      </c>
      <c r="F15" s="29" t="s">
        <v>828</v>
      </c>
    </row>
    <row r="16" spans="1:6" x14ac:dyDescent="0.25">
      <c r="A16" s="18">
        <v>15</v>
      </c>
      <c r="B16" s="19" t="s">
        <v>41</v>
      </c>
      <c r="C16" s="25" t="s">
        <v>438</v>
      </c>
      <c r="D16" s="21"/>
      <c r="E16" s="29" t="s">
        <v>828</v>
      </c>
      <c r="F16" s="29" t="s">
        <v>828</v>
      </c>
    </row>
    <row r="17" spans="1:6" x14ac:dyDescent="0.25">
      <c r="A17" s="18">
        <v>16</v>
      </c>
      <c r="B17" s="19" t="s">
        <v>43</v>
      </c>
      <c r="C17" s="25" t="s">
        <v>440</v>
      </c>
      <c r="D17" s="21"/>
      <c r="E17" s="29" t="s">
        <v>828</v>
      </c>
      <c r="F17" s="29" t="s">
        <v>828</v>
      </c>
    </row>
    <row r="18" spans="1:6" x14ac:dyDescent="0.25">
      <c r="A18" s="18">
        <v>17</v>
      </c>
      <c r="B18" s="19" t="s">
        <v>12</v>
      </c>
      <c r="C18" s="25" t="s">
        <v>451</v>
      </c>
      <c r="D18" s="21"/>
      <c r="E18" s="29" t="s">
        <v>828</v>
      </c>
      <c r="F18" s="29" t="s">
        <v>828</v>
      </c>
    </row>
    <row r="19" spans="1:6" x14ac:dyDescent="0.25">
      <c r="A19" s="18">
        <v>18</v>
      </c>
      <c r="B19" s="24" t="s">
        <v>844</v>
      </c>
      <c r="C19" s="25">
        <v>6289660154903</v>
      </c>
      <c r="D19" s="21"/>
      <c r="E19" s="29" t="s">
        <v>828</v>
      </c>
      <c r="F19" s="29" t="s">
        <v>837</v>
      </c>
    </row>
    <row r="20" spans="1:6" x14ac:dyDescent="0.25">
      <c r="A20" s="18">
        <v>19</v>
      </c>
      <c r="B20" s="19" t="s">
        <v>14</v>
      </c>
      <c r="C20" s="25" t="s">
        <v>445</v>
      </c>
      <c r="D20" s="21"/>
      <c r="E20" s="29" t="s">
        <v>828</v>
      </c>
      <c r="F20" s="29" t="s">
        <v>828</v>
      </c>
    </row>
    <row r="21" spans="1:6" x14ac:dyDescent="0.25">
      <c r="A21" s="18">
        <v>20</v>
      </c>
      <c r="B21" s="19" t="s">
        <v>20</v>
      </c>
      <c r="C21" s="25" t="s">
        <v>446</v>
      </c>
      <c r="D21" s="21"/>
      <c r="E21" s="29" t="s">
        <v>828</v>
      </c>
      <c r="F21" s="29" t="s">
        <v>828</v>
      </c>
    </row>
    <row r="22" spans="1:6" x14ac:dyDescent="0.25">
      <c r="A22" s="18">
        <v>21</v>
      </c>
      <c r="B22" s="24" t="s">
        <v>27</v>
      </c>
      <c r="C22" s="25">
        <v>6281313986022</v>
      </c>
      <c r="D22" s="21"/>
      <c r="E22" s="29" t="s">
        <v>829</v>
      </c>
      <c r="F22" s="29" t="s">
        <v>837</v>
      </c>
    </row>
    <row r="23" spans="1:6" x14ac:dyDescent="0.25">
      <c r="A23" s="18">
        <v>22</v>
      </c>
      <c r="B23" s="19" t="s">
        <v>50</v>
      </c>
      <c r="C23" s="25" t="s">
        <v>454</v>
      </c>
      <c r="D23" s="21"/>
      <c r="E23" s="29" t="s">
        <v>828</v>
      </c>
      <c r="F23" s="29" t="s">
        <v>837</v>
      </c>
    </row>
    <row r="24" spans="1:6" x14ac:dyDescent="0.25">
      <c r="A24" s="18">
        <v>23</v>
      </c>
      <c r="B24" s="19" t="s">
        <v>15</v>
      </c>
      <c r="C24" s="25" t="s">
        <v>545</v>
      </c>
      <c r="D24" s="21"/>
      <c r="E24" s="29" t="s">
        <v>837</v>
      </c>
      <c r="F24" s="29" t="s">
        <v>837</v>
      </c>
    </row>
    <row r="25" spans="1:6" x14ac:dyDescent="0.25">
      <c r="A25" s="18">
        <v>24</v>
      </c>
      <c r="B25" s="24" t="s">
        <v>44</v>
      </c>
      <c r="C25" s="25">
        <v>6283821190622</v>
      </c>
      <c r="D25" s="21"/>
      <c r="E25" s="29" t="s">
        <v>828</v>
      </c>
      <c r="F25" s="29" t="s">
        <v>828</v>
      </c>
    </row>
    <row r="26" spans="1:6" x14ac:dyDescent="0.25">
      <c r="A26" s="18">
        <v>25</v>
      </c>
      <c r="B26" s="19" t="s">
        <v>21</v>
      </c>
      <c r="C26" s="25" t="s">
        <v>448</v>
      </c>
      <c r="D26" s="21"/>
      <c r="E26" s="29" t="s">
        <v>828</v>
      </c>
      <c r="F26" s="29" t="s">
        <v>828</v>
      </c>
    </row>
    <row r="27" spans="1:6" x14ac:dyDescent="0.25">
      <c r="A27" s="18">
        <v>26</v>
      </c>
      <c r="B27" s="24" t="s">
        <v>100</v>
      </c>
      <c r="C27" s="25">
        <v>6287825654530</v>
      </c>
      <c r="D27" s="21"/>
      <c r="E27" s="29" t="s">
        <v>828</v>
      </c>
      <c r="F27" s="29" t="s">
        <v>828</v>
      </c>
    </row>
    <row r="28" spans="1:6" x14ac:dyDescent="0.25">
      <c r="A28" s="18">
        <v>27</v>
      </c>
      <c r="B28" s="19" t="s">
        <v>96</v>
      </c>
      <c r="C28" s="25" t="s">
        <v>485</v>
      </c>
      <c r="D28" s="21"/>
      <c r="E28" s="29" t="s">
        <v>828</v>
      </c>
      <c r="F28" s="29" t="s">
        <v>828</v>
      </c>
    </row>
    <row r="29" spans="1:6" x14ac:dyDescent="0.25">
      <c r="A29" s="18">
        <v>28</v>
      </c>
      <c r="B29" s="24" t="s">
        <v>834</v>
      </c>
      <c r="C29" s="26" t="s">
        <v>839</v>
      </c>
      <c r="D29" s="21"/>
      <c r="E29" s="29" t="s">
        <v>828</v>
      </c>
      <c r="F29" s="29" t="s">
        <v>828</v>
      </c>
    </row>
    <row r="30" spans="1:6" x14ac:dyDescent="0.25">
      <c r="A30" s="18">
        <v>29</v>
      </c>
      <c r="B30" s="24" t="s">
        <v>56</v>
      </c>
      <c r="C30" s="25" t="s">
        <v>465</v>
      </c>
      <c r="D30" s="21"/>
      <c r="E30" s="29" t="s">
        <v>837</v>
      </c>
      <c r="F30" s="29" t="s">
        <v>837</v>
      </c>
    </row>
    <row r="31" spans="1:6" x14ac:dyDescent="0.25">
      <c r="A31" s="18">
        <v>30</v>
      </c>
      <c r="B31" s="24" t="s">
        <v>835</v>
      </c>
      <c r="C31" s="25">
        <v>6289626496119</v>
      </c>
      <c r="D31" s="21"/>
      <c r="E31" s="29" t="s">
        <v>828</v>
      </c>
      <c r="F31" s="29" t="s">
        <v>828</v>
      </c>
    </row>
    <row r="32" spans="1:6" x14ac:dyDescent="0.25">
      <c r="A32" s="18">
        <v>31</v>
      </c>
      <c r="B32" s="19" t="s">
        <v>88</v>
      </c>
      <c r="C32" s="25" t="s">
        <v>508</v>
      </c>
      <c r="D32" s="20" t="s">
        <v>509</v>
      </c>
      <c r="E32" s="29" t="s">
        <v>828</v>
      </c>
      <c r="F32" s="29" t="s">
        <v>828</v>
      </c>
    </row>
    <row r="33" spans="1:6" x14ac:dyDescent="0.25">
      <c r="A33" s="18">
        <v>32</v>
      </c>
      <c r="B33" s="24" t="s">
        <v>836</v>
      </c>
      <c r="C33" s="25">
        <v>6289529344676</v>
      </c>
      <c r="D33" s="21"/>
      <c r="E33" s="29" t="s">
        <v>828</v>
      </c>
      <c r="F33" s="29" t="s">
        <v>828</v>
      </c>
    </row>
    <row r="34" spans="1:6" x14ac:dyDescent="0.25">
      <c r="A34" s="18">
        <v>33</v>
      </c>
      <c r="B34" s="24" t="s">
        <v>105</v>
      </c>
      <c r="C34" s="25">
        <v>6285624068606</v>
      </c>
      <c r="D34" s="21"/>
      <c r="E34" s="29" t="s">
        <v>837</v>
      </c>
      <c r="F34" s="29" t="s">
        <v>837</v>
      </c>
    </row>
    <row r="35" spans="1:6" x14ac:dyDescent="0.25">
      <c r="A35" s="18">
        <v>34</v>
      </c>
      <c r="B35" s="24" t="s">
        <v>856</v>
      </c>
      <c r="C35" s="26" t="s">
        <v>857</v>
      </c>
      <c r="D35" s="21"/>
      <c r="E35" s="29" t="s">
        <v>837</v>
      </c>
      <c r="F35" s="29" t="s">
        <v>837</v>
      </c>
    </row>
    <row r="36" spans="1:6" x14ac:dyDescent="0.25">
      <c r="A36" s="18">
        <v>35</v>
      </c>
      <c r="B36" s="24" t="s">
        <v>345</v>
      </c>
      <c r="C36" s="26" t="s">
        <v>839</v>
      </c>
      <c r="D36" s="21"/>
      <c r="E36" s="21"/>
      <c r="F36" s="21"/>
    </row>
    <row r="37" spans="1:6" x14ac:dyDescent="0.25">
      <c r="A37" s="18">
        <v>36</v>
      </c>
      <c r="B37" s="19" t="s">
        <v>45</v>
      </c>
      <c r="C37" s="25" t="s">
        <v>447</v>
      </c>
      <c r="D37" s="21"/>
      <c r="E37" s="29" t="s">
        <v>837</v>
      </c>
      <c r="F37" s="29" t="s">
        <v>837</v>
      </c>
    </row>
    <row r="38" spans="1:6" x14ac:dyDescent="0.25">
      <c r="A38" s="18">
        <v>37</v>
      </c>
      <c r="B38" s="19" t="s">
        <v>46</v>
      </c>
      <c r="C38" s="25" t="s">
        <v>449</v>
      </c>
      <c r="D38" s="21"/>
      <c r="E38" s="21"/>
      <c r="F38" s="21"/>
    </row>
    <row r="39" spans="1:6" x14ac:dyDescent="0.25">
      <c r="A39" s="18">
        <v>38</v>
      </c>
      <c r="B39" s="19" t="s">
        <v>47</v>
      </c>
      <c r="C39" s="25" t="s">
        <v>450</v>
      </c>
      <c r="D39" s="21"/>
      <c r="E39" s="21"/>
      <c r="F39" s="21"/>
    </row>
    <row r="40" spans="1:6" x14ac:dyDescent="0.25">
      <c r="A40" s="18">
        <v>39</v>
      </c>
      <c r="B40" s="19" t="s">
        <v>49</v>
      </c>
      <c r="C40" s="25" t="s">
        <v>452</v>
      </c>
      <c r="D40" s="21"/>
      <c r="E40" s="29" t="s">
        <v>837</v>
      </c>
      <c r="F40" s="29" t="s">
        <v>837</v>
      </c>
    </row>
    <row r="41" spans="1:6" x14ac:dyDescent="0.25">
      <c r="A41" s="18">
        <v>40</v>
      </c>
      <c r="B41" s="19" t="s">
        <v>48</v>
      </c>
      <c r="C41" s="25" t="s">
        <v>453</v>
      </c>
      <c r="D41" s="21"/>
      <c r="E41" s="21"/>
      <c r="F41" s="21"/>
    </row>
    <row r="42" spans="1:6" x14ac:dyDescent="0.25">
      <c r="A42" s="18">
        <v>41</v>
      </c>
      <c r="B42" s="19" t="s">
        <v>3</v>
      </c>
      <c r="C42" s="25" t="s">
        <v>455</v>
      </c>
      <c r="D42" s="21"/>
      <c r="E42" s="21"/>
      <c r="F42" s="29" t="s">
        <v>828</v>
      </c>
    </row>
    <row r="43" spans="1:6" x14ac:dyDescent="0.25">
      <c r="A43" s="18">
        <v>42</v>
      </c>
      <c r="B43" s="19" t="s">
        <v>28</v>
      </c>
      <c r="C43" s="25" t="s">
        <v>456</v>
      </c>
      <c r="D43" s="21"/>
      <c r="E43" s="21"/>
      <c r="F43" s="29" t="s">
        <v>837</v>
      </c>
    </row>
    <row r="44" spans="1:6" x14ac:dyDescent="0.25">
      <c r="A44" s="18">
        <v>43</v>
      </c>
      <c r="B44" s="19" t="s">
        <v>51</v>
      </c>
      <c r="C44" s="25" t="s">
        <v>457</v>
      </c>
      <c r="D44" s="21"/>
      <c r="E44" s="21"/>
      <c r="F44" s="29" t="s">
        <v>837</v>
      </c>
    </row>
    <row r="45" spans="1:6" x14ac:dyDescent="0.25">
      <c r="A45" s="18">
        <v>44</v>
      </c>
      <c r="B45" s="19" t="s">
        <v>52</v>
      </c>
      <c r="C45" s="25" t="s">
        <v>458</v>
      </c>
      <c r="D45" s="21"/>
      <c r="E45" s="21"/>
      <c r="F45" s="29" t="s">
        <v>837</v>
      </c>
    </row>
    <row r="46" spans="1:6" x14ac:dyDescent="0.25">
      <c r="A46" s="18">
        <v>45</v>
      </c>
      <c r="B46" s="19" t="s">
        <v>343</v>
      </c>
      <c r="C46" s="25" t="s">
        <v>459</v>
      </c>
      <c r="D46" s="21"/>
      <c r="E46" s="21"/>
      <c r="F46" s="29" t="s">
        <v>837</v>
      </c>
    </row>
    <row r="47" spans="1:6" x14ac:dyDescent="0.25">
      <c r="A47" s="18">
        <v>46</v>
      </c>
      <c r="B47" s="19" t="s">
        <v>53</v>
      </c>
      <c r="C47" s="25" t="s">
        <v>460</v>
      </c>
      <c r="D47" s="21"/>
      <c r="E47" s="21"/>
      <c r="F47" s="29" t="s">
        <v>837</v>
      </c>
    </row>
    <row r="48" spans="1:6" x14ac:dyDescent="0.25">
      <c r="A48" s="18">
        <v>47</v>
      </c>
      <c r="B48" s="24" t="s">
        <v>838</v>
      </c>
      <c r="C48" s="25">
        <v>6282120990189</v>
      </c>
      <c r="D48" s="21"/>
      <c r="E48" s="21"/>
      <c r="F48" s="29" t="s">
        <v>837</v>
      </c>
    </row>
    <row r="49" spans="1:6" x14ac:dyDescent="0.25">
      <c r="A49" s="18">
        <v>48</v>
      </c>
      <c r="B49" s="19" t="s">
        <v>54</v>
      </c>
      <c r="C49" s="25" t="s">
        <v>461</v>
      </c>
      <c r="D49" s="21"/>
      <c r="E49" s="21"/>
      <c r="F49" s="21"/>
    </row>
    <row r="50" spans="1:6" x14ac:dyDescent="0.25">
      <c r="A50" s="18">
        <v>49</v>
      </c>
      <c r="B50" s="19" t="s">
        <v>348</v>
      </c>
      <c r="C50" s="25" t="s">
        <v>462</v>
      </c>
      <c r="D50" s="21"/>
      <c r="E50" s="21"/>
      <c r="F50" s="29" t="s">
        <v>837</v>
      </c>
    </row>
    <row r="51" spans="1:6" x14ac:dyDescent="0.25">
      <c r="A51" s="18">
        <v>50</v>
      </c>
      <c r="B51" s="19" t="s">
        <v>55</v>
      </c>
      <c r="C51" s="25" t="s">
        <v>463</v>
      </c>
      <c r="D51" s="21"/>
      <c r="E51" s="21"/>
      <c r="F51" s="21"/>
    </row>
    <row r="52" spans="1:6" x14ac:dyDescent="0.25">
      <c r="A52" s="18">
        <v>51</v>
      </c>
      <c r="B52" s="19" t="s">
        <v>377</v>
      </c>
      <c r="C52" s="25" t="s">
        <v>464</v>
      </c>
      <c r="D52" s="21"/>
      <c r="E52" s="21"/>
      <c r="F52" s="21"/>
    </row>
    <row r="53" spans="1:6" x14ac:dyDescent="0.25">
      <c r="A53" s="18">
        <v>52</v>
      </c>
      <c r="B53" s="19" t="s">
        <v>57</v>
      </c>
      <c r="C53" s="25" t="s">
        <v>466</v>
      </c>
      <c r="D53" s="21"/>
      <c r="E53" s="21"/>
      <c r="F53" s="21"/>
    </row>
    <row r="54" spans="1:6" x14ac:dyDescent="0.25">
      <c r="A54" s="18">
        <v>53</v>
      </c>
      <c r="B54" s="19" t="s">
        <v>64</v>
      </c>
      <c r="C54" s="25" t="s">
        <v>467</v>
      </c>
      <c r="D54" s="20" t="s">
        <v>468</v>
      </c>
      <c r="E54" s="21"/>
      <c r="F54" s="29" t="s">
        <v>828</v>
      </c>
    </row>
    <row r="55" spans="1:6" x14ac:dyDescent="0.25">
      <c r="A55" s="18">
        <v>54</v>
      </c>
      <c r="B55" s="19" t="s">
        <v>59</v>
      </c>
      <c r="C55" s="25" t="s">
        <v>469</v>
      </c>
      <c r="D55" s="21"/>
      <c r="E55" s="21"/>
      <c r="F55" s="29" t="s">
        <v>837</v>
      </c>
    </row>
    <row r="56" spans="1:6" x14ac:dyDescent="0.25">
      <c r="A56" s="18">
        <v>55</v>
      </c>
      <c r="B56" s="19" t="s">
        <v>5</v>
      </c>
      <c r="C56" s="25" t="s">
        <v>470</v>
      </c>
      <c r="D56" s="21"/>
      <c r="E56" s="21"/>
      <c r="F56" s="29" t="s">
        <v>828</v>
      </c>
    </row>
    <row r="57" spans="1:6" x14ac:dyDescent="0.25">
      <c r="A57" s="18">
        <v>56</v>
      </c>
      <c r="B57" s="19" t="s">
        <v>58</v>
      </c>
      <c r="C57" s="25" t="s">
        <v>471</v>
      </c>
      <c r="D57" s="21"/>
      <c r="E57" s="21"/>
      <c r="F57" s="29" t="s">
        <v>837</v>
      </c>
    </row>
    <row r="58" spans="1:6" x14ac:dyDescent="0.25">
      <c r="A58" s="18">
        <v>57</v>
      </c>
      <c r="B58" s="19" t="s">
        <v>60</v>
      </c>
      <c r="C58" s="25" t="s">
        <v>472</v>
      </c>
      <c r="D58" s="20" t="s">
        <v>473</v>
      </c>
      <c r="E58" s="21"/>
      <c r="F58" s="21"/>
    </row>
    <row r="59" spans="1:6" x14ac:dyDescent="0.25">
      <c r="A59" s="18">
        <v>58</v>
      </c>
      <c r="B59" s="19" t="s">
        <v>63</v>
      </c>
      <c r="C59" s="25" t="s">
        <v>474</v>
      </c>
      <c r="D59" s="21"/>
      <c r="E59" s="21"/>
      <c r="F59" s="29" t="s">
        <v>837</v>
      </c>
    </row>
    <row r="60" spans="1:6" x14ac:dyDescent="0.25">
      <c r="A60" s="18">
        <v>59</v>
      </c>
      <c r="B60" s="19" t="s">
        <v>61</v>
      </c>
      <c r="C60" s="25" t="s">
        <v>475</v>
      </c>
      <c r="D60" s="21"/>
      <c r="E60" s="21"/>
      <c r="F60" s="29"/>
    </row>
    <row r="61" spans="1:6" x14ac:dyDescent="0.25">
      <c r="A61" s="18">
        <v>60</v>
      </c>
      <c r="B61" s="19" t="s">
        <v>62</v>
      </c>
      <c r="C61" s="25" t="s">
        <v>476</v>
      </c>
      <c r="D61" s="21"/>
      <c r="E61" s="21"/>
      <c r="F61" s="29" t="s">
        <v>828</v>
      </c>
    </row>
    <row r="62" spans="1:6" x14ac:dyDescent="0.25">
      <c r="A62" s="18">
        <v>61</v>
      </c>
      <c r="B62" s="19" t="s">
        <v>76</v>
      </c>
      <c r="C62" s="25" t="s">
        <v>477</v>
      </c>
      <c r="D62" s="21"/>
      <c r="E62" s="21"/>
      <c r="F62" s="29" t="s">
        <v>828</v>
      </c>
    </row>
    <row r="63" spans="1:6" x14ac:dyDescent="0.25">
      <c r="A63" s="18">
        <v>62</v>
      </c>
      <c r="B63" s="19" t="s">
        <v>79</v>
      </c>
      <c r="C63" s="25" t="s">
        <v>478</v>
      </c>
      <c r="D63" s="21"/>
      <c r="E63" s="21"/>
      <c r="F63" s="29" t="s">
        <v>837</v>
      </c>
    </row>
    <row r="64" spans="1:6" x14ac:dyDescent="0.25">
      <c r="A64" s="18">
        <v>63</v>
      </c>
      <c r="B64" s="19" t="s">
        <v>65</v>
      </c>
      <c r="C64" s="25" t="s">
        <v>479</v>
      </c>
      <c r="D64" s="21"/>
      <c r="E64" s="21"/>
      <c r="F64" s="29" t="s">
        <v>837</v>
      </c>
    </row>
    <row r="65" spans="1:6" x14ac:dyDescent="0.25">
      <c r="A65" s="18">
        <v>64</v>
      </c>
      <c r="B65" s="19" t="s">
        <v>16</v>
      </c>
      <c r="C65" s="25" t="s">
        <v>480</v>
      </c>
      <c r="D65" s="21"/>
      <c r="E65" s="21"/>
      <c r="F65" s="29" t="s">
        <v>837</v>
      </c>
    </row>
    <row r="66" spans="1:6" x14ac:dyDescent="0.25">
      <c r="A66" s="18">
        <v>65</v>
      </c>
      <c r="B66" s="19" t="s">
        <v>68</v>
      </c>
      <c r="C66" s="25" t="s">
        <v>481</v>
      </c>
      <c r="D66" s="21"/>
      <c r="E66" s="21"/>
      <c r="F66" s="29" t="s">
        <v>837</v>
      </c>
    </row>
    <row r="67" spans="1:6" x14ac:dyDescent="0.25">
      <c r="A67" s="18">
        <v>66</v>
      </c>
      <c r="B67" s="22" t="s">
        <v>66</v>
      </c>
      <c r="C67" s="27" t="s">
        <v>443</v>
      </c>
      <c r="D67" s="23"/>
      <c r="E67" s="21"/>
      <c r="F67" s="21"/>
    </row>
    <row r="68" spans="1:6" x14ac:dyDescent="0.25">
      <c r="A68" s="18">
        <v>67</v>
      </c>
      <c r="B68" s="19" t="s">
        <v>67</v>
      </c>
      <c r="C68" s="25" t="s">
        <v>482</v>
      </c>
      <c r="D68" s="21"/>
      <c r="E68" s="21"/>
      <c r="F68" s="21"/>
    </row>
    <row r="69" spans="1:6" x14ac:dyDescent="0.25">
      <c r="A69" s="18">
        <v>68</v>
      </c>
      <c r="B69" s="19" t="s">
        <v>69</v>
      </c>
      <c r="C69" s="25" t="s">
        <v>483</v>
      </c>
      <c r="D69" s="20" t="s">
        <v>484</v>
      </c>
      <c r="E69" s="21"/>
      <c r="F69" s="29" t="s">
        <v>837</v>
      </c>
    </row>
    <row r="70" spans="1:6" x14ac:dyDescent="0.25">
      <c r="A70" s="18">
        <v>69</v>
      </c>
      <c r="B70" s="19" t="s">
        <v>70</v>
      </c>
      <c r="C70" s="25" t="s">
        <v>486</v>
      </c>
      <c r="D70" s="21"/>
      <c r="E70" s="21"/>
      <c r="F70" s="21"/>
    </row>
    <row r="71" spans="1:6" x14ac:dyDescent="0.25">
      <c r="A71" s="18">
        <v>70</v>
      </c>
      <c r="B71" s="19" t="s">
        <v>71</v>
      </c>
      <c r="C71" s="25" t="s">
        <v>487</v>
      </c>
      <c r="D71" s="21"/>
      <c r="E71" s="21"/>
      <c r="F71" s="29" t="s">
        <v>837</v>
      </c>
    </row>
    <row r="72" spans="1:6" x14ac:dyDescent="0.25">
      <c r="A72" s="18">
        <v>71</v>
      </c>
      <c r="B72" s="24" t="s">
        <v>831</v>
      </c>
      <c r="C72" s="25" t="s">
        <v>488</v>
      </c>
      <c r="D72" s="21"/>
      <c r="E72" s="21"/>
      <c r="F72" s="21"/>
    </row>
    <row r="73" spans="1:6" x14ac:dyDescent="0.25">
      <c r="A73" s="18">
        <v>72</v>
      </c>
      <c r="B73" s="19" t="s">
        <v>75</v>
      </c>
      <c r="C73" s="25" t="s">
        <v>489</v>
      </c>
      <c r="D73" s="21"/>
      <c r="E73" s="21"/>
      <c r="F73" s="29" t="s">
        <v>837</v>
      </c>
    </row>
    <row r="74" spans="1:6" x14ac:dyDescent="0.25">
      <c r="A74" s="18">
        <v>73</v>
      </c>
      <c r="B74" s="19" t="s">
        <v>33</v>
      </c>
      <c r="C74" s="25" t="s">
        <v>490</v>
      </c>
      <c r="D74" s="21"/>
      <c r="E74" s="21"/>
      <c r="F74" s="29" t="s">
        <v>837</v>
      </c>
    </row>
    <row r="75" spans="1:6" x14ac:dyDescent="0.25">
      <c r="A75" s="18">
        <v>74</v>
      </c>
      <c r="B75" s="19" t="s">
        <v>73</v>
      </c>
      <c r="C75" s="25" t="s">
        <v>491</v>
      </c>
      <c r="D75" s="21"/>
      <c r="E75" s="21"/>
      <c r="F75" s="29" t="s">
        <v>837</v>
      </c>
    </row>
    <row r="76" spans="1:6" x14ac:dyDescent="0.25">
      <c r="A76" s="18">
        <v>75</v>
      </c>
      <c r="B76" s="19" t="s">
        <v>74</v>
      </c>
      <c r="C76" s="25" t="s">
        <v>492</v>
      </c>
      <c r="D76" s="21"/>
      <c r="E76" s="21"/>
      <c r="F76" s="29" t="s">
        <v>837</v>
      </c>
    </row>
    <row r="77" spans="1:6" x14ac:dyDescent="0.25">
      <c r="A77" s="18">
        <v>76</v>
      </c>
      <c r="B77" s="19" t="s">
        <v>376</v>
      </c>
      <c r="C77" s="25" t="s">
        <v>493</v>
      </c>
      <c r="D77" s="21"/>
      <c r="E77" s="21"/>
      <c r="F77" s="29" t="s">
        <v>837</v>
      </c>
    </row>
    <row r="78" spans="1:6" x14ac:dyDescent="0.25">
      <c r="A78" s="18">
        <v>77</v>
      </c>
      <c r="B78" s="22" t="s">
        <v>87</v>
      </c>
      <c r="C78" s="25" t="s">
        <v>494</v>
      </c>
      <c r="D78" s="21"/>
      <c r="E78" s="21"/>
      <c r="F78" s="21"/>
    </row>
    <row r="79" spans="1:6" x14ac:dyDescent="0.25">
      <c r="A79" s="18">
        <v>78</v>
      </c>
      <c r="B79" s="19" t="s">
        <v>35</v>
      </c>
      <c r="C79" s="25" t="s">
        <v>495</v>
      </c>
      <c r="D79" s="21"/>
      <c r="E79" s="21"/>
      <c r="F79" s="21"/>
    </row>
    <row r="80" spans="1:6" x14ac:dyDescent="0.25">
      <c r="A80" s="18">
        <v>79</v>
      </c>
      <c r="B80" s="19" t="s">
        <v>141</v>
      </c>
      <c r="C80" s="25" t="s">
        <v>496</v>
      </c>
      <c r="D80" s="21"/>
      <c r="E80" s="21"/>
      <c r="F80" s="29" t="s">
        <v>837</v>
      </c>
    </row>
    <row r="81" spans="1:6" x14ac:dyDescent="0.25">
      <c r="A81" s="18">
        <v>80</v>
      </c>
      <c r="B81" s="19" t="s">
        <v>23</v>
      </c>
      <c r="C81" s="25" t="s">
        <v>497</v>
      </c>
      <c r="D81" s="21"/>
      <c r="E81" s="29" t="s">
        <v>828</v>
      </c>
      <c r="F81" s="29" t="s">
        <v>837</v>
      </c>
    </row>
    <row r="82" spans="1:6" x14ac:dyDescent="0.25">
      <c r="A82" s="18">
        <v>81</v>
      </c>
      <c r="B82" s="19" t="s">
        <v>77</v>
      </c>
      <c r="C82" s="25" t="s">
        <v>498</v>
      </c>
      <c r="D82" s="21"/>
      <c r="E82" s="21"/>
      <c r="F82" s="21"/>
    </row>
    <row r="83" spans="1:6" x14ac:dyDescent="0.25">
      <c r="A83" s="18">
        <v>82</v>
      </c>
      <c r="B83" s="19" t="s">
        <v>81</v>
      </c>
      <c r="C83" s="25" t="s">
        <v>498</v>
      </c>
      <c r="D83" s="21"/>
      <c r="E83" s="21"/>
      <c r="F83" s="29" t="s">
        <v>837</v>
      </c>
    </row>
    <row r="84" spans="1:6" x14ac:dyDescent="0.25">
      <c r="A84" s="18">
        <v>83</v>
      </c>
      <c r="B84" s="19" t="s">
        <v>29</v>
      </c>
      <c r="C84" s="25" t="s">
        <v>499</v>
      </c>
      <c r="D84" s="21"/>
      <c r="E84" s="21"/>
      <c r="F84" s="21"/>
    </row>
    <row r="85" spans="1:6" x14ac:dyDescent="0.25">
      <c r="A85" s="18">
        <v>84</v>
      </c>
      <c r="B85" s="19" t="s">
        <v>78</v>
      </c>
      <c r="C85" s="25" t="s">
        <v>500</v>
      </c>
      <c r="D85" s="21"/>
      <c r="E85" s="21"/>
      <c r="F85" s="21"/>
    </row>
    <row r="86" spans="1:6" x14ac:dyDescent="0.25">
      <c r="A86" s="18">
        <v>85</v>
      </c>
      <c r="B86" s="19" t="s">
        <v>380</v>
      </c>
      <c r="C86" s="25" t="s">
        <v>501</v>
      </c>
      <c r="D86" s="21"/>
      <c r="E86" s="21"/>
      <c r="F86" s="21"/>
    </row>
    <row r="87" spans="1:6" x14ac:dyDescent="0.25">
      <c r="A87" s="18">
        <v>86</v>
      </c>
      <c r="B87" s="19" t="s">
        <v>80</v>
      </c>
      <c r="C87" s="25" t="s">
        <v>502</v>
      </c>
      <c r="D87" s="21"/>
      <c r="E87" s="21"/>
      <c r="F87" s="21"/>
    </row>
    <row r="88" spans="1:6" x14ac:dyDescent="0.25">
      <c r="A88" s="18">
        <v>87</v>
      </c>
      <c r="B88" s="19" t="s">
        <v>9</v>
      </c>
      <c r="C88" s="25" t="s">
        <v>503</v>
      </c>
      <c r="D88" s="21"/>
      <c r="E88" s="21"/>
      <c r="F88" s="21"/>
    </row>
    <row r="89" spans="1:6" x14ac:dyDescent="0.25">
      <c r="A89" s="18">
        <v>88</v>
      </c>
      <c r="B89" s="19" t="s">
        <v>82</v>
      </c>
      <c r="C89" s="25" t="s">
        <v>504</v>
      </c>
      <c r="D89" s="21"/>
      <c r="E89" s="21"/>
      <c r="F89" s="29" t="s">
        <v>837</v>
      </c>
    </row>
    <row r="90" spans="1:6" x14ac:dyDescent="0.25">
      <c r="A90" s="18">
        <v>89</v>
      </c>
      <c r="B90" s="19" t="s">
        <v>91</v>
      </c>
      <c r="C90" s="25" t="s">
        <v>505</v>
      </c>
      <c r="D90" s="21"/>
      <c r="E90" s="21"/>
      <c r="F90" s="21"/>
    </row>
    <row r="91" spans="1:6" x14ac:dyDescent="0.25">
      <c r="A91" s="18">
        <v>90</v>
      </c>
      <c r="B91" s="19" t="s">
        <v>83</v>
      </c>
      <c r="C91" s="25" t="s">
        <v>506</v>
      </c>
      <c r="D91" s="21"/>
      <c r="E91" s="21"/>
      <c r="F91" s="21"/>
    </row>
    <row r="92" spans="1:6" x14ac:dyDescent="0.25">
      <c r="A92" s="18">
        <v>91</v>
      </c>
      <c r="B92" s="19" t="s">
        <v>363</v>
      </c>
      <c r="C92" s="25" t="s">
        <v>507</v>
      </c>
      <c r="D92" s="21"/>
      <c r="E92" s="21"/>
      <c r="F92" s="21"/>
    </row>
    <row r="93" spans="1:6" x14ac:dyDescent="0.25">
      <c r="A93" s="18">
        <v>92</v>
      </c>
      <c r="B93" s="19" t="s">
        <v>84</v>
      </c>
      <c r="C93" s="25" t="s">
        <v>510</v>
      </c>
      <c r="D93" s="21"/>
      <c r="E93" s="21"/>
      <c r="F93" s="21"/>
    </row>
    <row r="94" spans="1:6" x14ac:dyDescent="0.25">
      <c r="A94" s="18">
        <v>93</v>
      </c>
      <c r="B94" s="19" t="s">
        <v>85</v>
      </c>
      <c r="C94" s="25" t="s">
        <v>511</v>
      </c>
      <c r="D94" s="20" t="s">
        <v>512</v>
      </c>
      <c r="E94" s="21"/>
      <c r="F94" s="21"/>
    </row>
    <row r="95" spans="1:6" x14ac:dyDescent="0.25">
      <c r="A95" s="18">
        <v>94</v>
      </c>
      <c r="B95" s="19" t="s">
        <v>86</v>
      </c>
      <c r="C95" s="25" t="s">
        <v>513</v>
      </c>
      <c r="D95" s="21"/>
      <c r="E95" s="21"/>
      <c r="F95" s="21"/>
    </row>
    <row r="96" spans="1:6" x14ac:dyDescent="0.25">
      <c r="A96" s="18">
        <v>95</v>
      </c>
      <c r="B96" s="19" t="s">
        <v>90</v>
      </c>
      <c r="C96" s="25" t="s">
        <v>514</v>
      </c>
      <c r="D96" s="21"/>
      <c r="E96" s="21"/>
      <c r="F96" s="21"/>
    </row>
    <row r="97" spans="1:6" x14ac:dyDescent="0.25">
      <c r="A97" s="18">
        <v>96</v>
      </c>
      <c r="B97" s="19" t="s">
        <v>92</v>
      </c>
      <c r="C97" s="25" t="s">
        <v>515</v>
      </c>
      <c r="D97" s="21"/>
      <c r="E97" s="21"/>
      <c r="F97" s="21"/>
    </row>
    <row r="98" spans="1:6" x14ac:dyDescent="0.25">
      <c r="A98" s="18">
        <v>97</v>
      </c>
      <c r="B98" s="19" t="s">
        <v>379</v>
      </c>
      <c r="C98" s="25" t="s">
        <v>516</v>
      </c>
      <c r="D98" s="21"/>
      <c r="E98" s="21"/>
      <c r="F98" s="21"/>
    </row>
    <row r="99" spans="1:6" x14ac:dyDescent="0.25">
      <c r="A99" s="18">
        <v>98</v>
      </c>
      <c r="B99" s="19" t="s">
        <v>89</v>
      </c>
      <c r="C99" s="25" t="s">
        <v>517</v>
      </c>
      <c r="D99" s="21"/>
      <c r="E99" s="21"/>
      <c r="F99" s="21"/>
    </row>
    <row r="100" spans="1:6" x14ac:dyDescent="0.25">
      <c r="A100" s="18">
        <v>99</v>
      </c>
      <c r="B100" s="19" t="s">
        <v>364</v>
      </c>
      <c r="C100" s="25" t="s">
        <v>518</v>
      </c>
      <c r="D100" s="21"/>
      <c r="E100" s="21"/>
      <c r="F100" s="21"/>
    </row>
    <row r="101" spans="1:6" x14ac:dyDescent="0.25">
      <c r="A101" s="18">
        <v>100</v>
      </c>
      <c r="B101" s="19" t="s">
        <v>94</v>
      </c>
      <c r="C101" s="25" t="s">
        <v>519</v>
      </c>
      <c r="D101" s="21"/>
      <c r="E101" s="21"/>
      <c r="F101" s="21"/>
    </row>
    <row r="102" spans="1:6" x14ac:dyDescent="0.25">
      <c r="A102" s="18">
        <v>101</v>
      </c>
      <c r="B102" s="19" t="s">
        <v>98</v>
      </c>
      <c r="C102" s="25" t="s">
        <v>520</v>
      </c>
      <c r="D102" s="21"/>
      <c r="E102" s="21"/>
      <c r="F102" s="21"/>
    </row>
    <row r="103" spans="1:6" x14ac:dyDescent="0.25">
      <c r="A103" s="18">
        <v>102</v>
      </c>
      <c r="B103" s="19" t="s">
        <v>355</v>
      </c>
      <c r="C103" s="25" t="s">
        <v>521</v>
      </c>
      <c r="D103" s="21"/>
      <c r="E103" s="21"/>
      <c r="F103" s="21"/>
    </row>
    <row r="104" spans="1:6" x14ac:dyDescent="0.25">
      <c r="A104" s="18">
        <v>103</v>
      </c>
      <c r="B104" s="19" t="s">
        <v>101</v>
      </c>
      <c r="C104" s="25" t="s">
        <v>522</v>
      </c>
      <c r="D104" s="21"/>
      <c r="E104" s="21"/>
      <c r="F104" s="21"/>
    </row>
    <row r="105" spans="1:6" x14ac:dyDescent="0.25">
      <c r="A105" s="18">
        <v>104</v>
      </c>
      <c r="B105" s="19" t="s">
        <v>93</v>
      </c>
      <c r="C105" s="25" t="s">
        <v>523</v>
      </c>
      <c r="D105" s="21"/>
      <c r="E105" s="21"/>
      <c r="F105" s="21"/>
    </row>
    <row r="106" spans="1:6" x14ac:dyDescent="0.25">
      <c r="A106" s="18">
        <v>105</v>
      </c>
      <c r="B106" s="19" t="s">
        <v>2</v>
      </c>
      <c r="C106" s="25" t="s">
        <v>524</v>
      </c>
      <c r="D106" s="21"/>
      <c r="E106" s="21"/>
      <c r="F106" s="21"/>
    </row>
    <row r="107" spans="1:6" x14ac:dyDescent="0.25">
      <c r="A107" s="18">
        <v>106</v>
      </c>
      <c r="B107" s="19" t="s">
        <v>95</v>
      </c>
      <c r="C107" s="25" t="s">
        <v>525</v>
      </c>
      <c r="D107" s="20" t="s">
        <v>526</v>
      </c>
      <c r="E107" s="21"/>
      <c r="F107" s="21"/>
    </row>
    <row r="108" spans="1:6" x14ac:dyDescent="0.25">
      <c r="A108" s="18">
        <v>107</v>
      </c>
      <c r="B108" s="19" t="s">
        <v>97</v>
      </c>
      <c r="C108" s="25" t="s">
        <v>527</v>
      </c>
      <c r="D108" s="21"/>
      <c r="E108" s="21"/>
      <c r="F108" s="21"/>
    </row>
    <row r="109" spans="1:6" x14ac:dyDescent="0.25">
      <c r="A109" s="18">
        <v>108</v>
      </c>
      <c r="B109" s="19" t="s">
        <v>99</v>
      </c>
      <c r="C109" s="25" t="s">
        <v>528</v>
      </c>
      <c r="D109" s="21"/>
      <c r="E109" s="21"/>
      <c r="F109" s="21"/>
    </row>
    <row r="110" spans="1:6" x14ac:dyDescent="0.25">
      <c r="A110" s="18">
        <v>109</v>
      </c>
      <c r="B110" s="19" t="s">
        <v>103</v>
      </c>
      <c r="C110" s="25" t="s">
        <v>529</v>
      </c>
      <c r="D110" s="21"/>
      <c r="E110" s="21"/>
      <c r="F110" s="21"/>
    </row>
    <row r="111" spans="1:6" x14ac:dyDescent="0.25">
      <c r="A111" s="18">
        <v>110</v>
      </c>
      <c r="B111" s="19" t="s">
        <v>102</v>
      </c>
      <c r="C111" s="25" t="s">
        <v>530</v>
      </c>
      <c r="D111" s="20" t="s">
        <v>531</v>
      </c>
      <c r="E111" s="21"/>
      <c r="F111" s="21"/>
    </row>
    <row r="112" spans="1:6" x14ac:dyDescent="0.25">
      <c r="A112" s="18">
        <v>111</v>
      </c>
      <c r="B112" s="19" t="s">
        <v>112</v>
      </c>
      <c r="C112" s="25" t="s">
        <v>532</v>
      </c>
      <c r="D112" s="21"/>
      <c r="E112" s="21"/>
      <c r="F112" s="21"/>
    </row>
    <row r="113" spans="1:6" x14ac:dyDescent="0.25">
      <c r="A113" s="18">
        <v>112</v>
      </c>
      <c r="B113" s="19" t="s">
        <v>104</v>
      </c>
      <c r="C113" s="25" t="s">
        <v>533</v>
      </c>
      <c r="D113" s="21"/>
      <c r="E113" s="21"/>
      <c r="F113" s="21"/>
    </row>
    <row r="114" spans="1:6" x14ac:dyDescent="0.25">
      <c r="A114" s="18">
        <v>113</v>
      </c>
      <c r="B114" s="19" t="s">
        <v>0</v>
      </c>
      <c r="C114" s="25" t="s">
        <v>534</v>
      </c>
      <c r="D114" s="21"/>
      <c r="E114" s="21"/>
      <c r="F114" s="21"/>
    </row>
    <row r="115" spans="1:6" x14ac:dyDescent="0.25">
      <c r="A115" s="18">
        <v>114</v>
      </c>
      <c r="B115" s="19" t="s">
        <v>106</v>
      </c>
      <c r="C115" s="25" t="s">
        <v>535</v>
      </c>
      <c r="D115" s="21"/>
      <c r="E115" s="21"/>
      <c r="F115" s="21"/>
    </row>
    <row r="116" spans="1:6" x14ac:dyDescent="0.25">
      <c r="A116" s="18">
        <v>115</v>
      </c>
      <c r="B116" s="19" t="s">
        <v>107</v>
      </c>
      <c r="C116" s="25" t="s">
        <v>536</v>
      </c>
      <c r="D116" s="21"/>
      <c r="E116" s="21"/>
      <c r="F116" s="21"/>
    </row>
    <row r="117" spans="1:6" x14ac:dyDescent="0.25">
      <c r="A117" s="18">
        <v>116</v>
      </c>
      <c r="B117" s="19" t="s">
        <v>109</v>
      </c>
      <c r="C117" s="25" t="s">
        <v>537</v>
      </c>
      <c r="D117" s="21"/>
      <c r="E117" s="21"/>
      <c r="F117" s="21"/>
    </row>
    <row r="118" spans="1:6" x14ac:dyDescent="0.25">
      <c r="A118" s="18">
        <v>117</v>
      </c>
      <c r="B118" s="19" t="s">
        <v>118</v>
      </c>
      <c r="C118" s="25" t="s">
        <v>538</v>
      </c>
      <c r="D118" s="21"/>
      <c r="E118" s="21"/>
      <c r="F118" s="21"/>
    </row>
    <row r="119" spans="1:6" x14ac:dyDescent="0.25">
      <c r="A119" s="18">
        <v>118</v>
      </c>
      <c r="B119" s="19" t="s">
        <v>108</v>
      </c>
      <c r="C119" s="25" t="s">
        <v>539</v>
      </c>
      <c r="D119" s="21"/>
      <c r="E119" s="21"/>
      <c r="F119" s="21"/>
    </row>
    <row r="120" spans="1:6" x14ac:dyDescent="0.25">
      <c r="A120" s="18">
        <v>119</v>
      </c>
      <c r="B120" s="19" t="s">
        <v>17</v>
      </c>
      <c r="C120" s="25" t="s">
        <v>540</v>
      </c>
      <c r="D120" s="21"/>
      <c r="E120" s="21"/>
      <c r="F120" s="21"/>
    </row>
    <row r="121" spans="1:6" x14ac:dyDescent="0.25">
      <c r="A121" s="18">
        <v>120</v>
      </c>
      <c r="B121" s="19" t="s">
        <v>111</v>
      </c>
      <c r="C121" s="25" t="s">
        <v>541</v>
      </c>
      <c r="D121" s="21"/>
      <c r="E121" s="21"/>
      <c r="F121" s="21"/>
    </row>
    <row r="122" spans="1:6" x14ac:dyDescent="0.25">
      <c r="A122" s="18">
        <v>121</v>
      </c>
      <c r="B122" s="22" t="s">
        <v>115</v>
      </c>
      <c r="C122" s="27"/>
      <c r="D122" s="23"/>
      <c r="E122" s="21"/>
      <c r="F122" s="21"/>
    </row>
    <row r="123" spans="1:6" x14ac:dyDescent="0.25">
      <c r="A123" s="18">
        <v>122</v>
      </c>
      <c r="B123" s="19" t="s">
        <v>114</v>
      </c>
      <c r="C123" s="25" t="s">
        <v>542</v>
      </c>
      <c r="D123" s="21"/>
      <c r="E123" s="21"/>
      <c r="F123" s="21"/>
    </row>
    <row r="124" spans="1:6" x14ac:dyDescent="0.25">
      <c r="A124" s="18">
        <v>123</v>
      </c>
      <c r="B124" s="19" t="s">
        <v>110</v>
      </c>
      <c r="C124" s="25" t="s">
        <v>543</v>
      </c>
      <c r="D124" s="21"/>
      <c r="E124" s="21"/>
      <c r="F124" s="21"/>
    </row>
    <row r="125" spans="1:6" x14ac:dyDescent="0.25">
      <c r="A125" s="18">
        <v>124</v>
      </c>
      <c r="B125" s="22" t="s">
        <v>113</v>
      </c>
      <c r="C125" s="27" t="s">
        <v>443</v>
      </c>
      <c r="D125" s="23"/>
      <c r="E125" s="21" t="s">
        <v>544</v>
      </c>
      <c r="F125" s="21"/>
    </row>
    <row r="126" spans="1:6" x14ac:dyDescent="0.25">
      <c r="A126" s="18">
        <v>125</v>
      </c>
      <c r="B126" s="19" t="s">
        <v>15</v>
      </c>
      <c r="C126" s="25" t="s">
        <v>545</v>
      </c>
      <c r="D126" s="21"/>
      <c r="E126" s="21"/>
      <c r="F126" s="21"/>
    </row>
    <row r="127" spans="1:6" x14ac:dyDescent="0.25">
      <c r="A127" s="18">
        <v>126</v>
      </c>
      <c r="B127" s="19" t="s">
        <v>116</v>
      </c>
      <c r="C127" s="25" t="s">
        <v>546</v>
      </c>
      <c r="D127" s="21"/>
      <c r="E127" s="21"/>
      <c r="F127" s="21"/>
    </row>
    <row r="128" spans="1:6" x14ac:dyDescent="0.25">
      <c r="A128" s="18">
        <v>127</v>
      </c>
      <c r="B128" s="19" t="s">
        <v>128</v>
      </c>
      <c r="C128" s="25" t="s">
        <v>547</v>
      </c>
      <c r="D128" s="21"/>
      <c r="E128" s="21"/>
      <c r="F128" s="21"/>
    </row>
    <row r="129" spans="1:6" x14ac:dyDescent="0.25">
      <c r="A129" s="18">
        <v>128</v>
      </c>
      <c r="B129" s="19" t="s">
        <v>356</v>
      </c>
      <c r="C129" s="25" t="s">
        <v>548</v>
      </c>
      <c r="D129" s="20" t="s">
        <v>549</v>
      </c>
      <c r="E129" s="21"/>
      <c r="F129" s="21"/>
    </row>
    <row r="130" spans="1:6" x14ac:dyDescent="0.25">
      <c r="A130" s="18">
        <v>129</v>
      </c>
      <c r="B130" s="19" t="s">
        <v>117</v>
      </c>
      <c r="C130" s="25" t="s">
        <v>550</v>
      </c>
      <c r="D130" s="21"/>
      <c r="E130" s="21"/>
      <c r="F130" s="21"/>
    </row>
    <row r="131" spans="1:6" x14ac:dyDescent="0.25">
      <c r="A131" s="18">
        <v>130</v>
      </c>
      <c r="B131" s="19" t="s">
        <v>123</v>
      </c>
      <c r="C131" s="25" t="s">
        <v>551</v>
      </c>
      <c r="D131" s="21"/>
      <c r="E131" s="21"/>
      <c r="F131" s="21"/>
    </row>
    <row r="132" spans="1:6" x14ac:dyDescent="0.25">
      <c r="A132" s="18">
        <v>131</v>
      </c>
      <c r="B132" s="19" t="s">
        <v>121</v>
      </c>
      <c r="C132" s="25" t="s">
        <v>552</v>
      </c>
      <c r="D132" s="21"/>
      <c r="E132" s="21"/>
      <c r="F132" s="21"/>
    </row>
    <row r="133" spans="1:6" x14ac:dyDescent="0.25">
      <c r="A133" s="18">
        <v>132</v>
      </c>
      <c r="B133" s="19" t="s">
        <v>119</v>
      </c>
      <c r="C133" s="25" t="s">
        <v>553</v>
      </c>
      <c r="D133" s="21"/>
      <c r="E133" s="21"/>
      <c r="F133" s="21"/>
    </row>
    <row r="134" spans="1:6" x14ac:dyDescent="0.25">
      <c r="A134" s="18">
        <v>133</v>
      </c>
      <c r="B134" s="19" t="s">
        <v>120</v>
      </c>
      <c r="C134" s="25" t="s">
        <v>554</v>
      </c>
      <c r="D134" s="21"/>
      <c r="E134" s="21"/>
      <c r="F134" s="21"/>
    </row>
    <row r="135" spans="1:6" x14ac:dyDescent="0.25">
      <c r="A135" s="18">
        <v>134</v>
      </c>
      <c r="B135" s="19" t="s">
        <v>122</v>
      </c>
      <c r="C135" s="25" t="s">
        <v>555</v>
      </c>
      <c r="D135" s="21"/>
      <c r="E135" s="21"/>
      <c r="F135" s="21"/>
    </row>
    <row r="136" spans="1:6" x14ac:dyDescent="0.25">
      <c r="A136" s="18">
        <v>135</v>
      </c>
      <c r="B136" s="19" t="s">
        <v>124</v>
      </c>
      <c r="C136" s="25" t="s">
        <v>556</v>
      </c>
      <c r="D136" s="21"/>
      <c r="E136" s="21"/>
      <c r="F136" s="21"/>
    </row>
    <row r="137" spans="1:6" x14ac:dyDescent="0.25">
      <c r="A137" s="18">
        <v>136</v>
      </c>
      <c r="B137" s="19" t="s">
        <v>125</v>
      </c>
      <c r="C137" s="25" t="s">
        <v>557</v>
      </c>
      <c r="D137" s="21"/>
      <c r="E137" s="21"/>
      <c r="F137" s="21"/>
    </row>
    <row r="138" spans="1:6" x14ac:dyDescent="0.25">
      <c r="A138" s="18">
        <v>137</v>
      </c>
      <c r="B138" s="19" t="s">
        <v>126</v>
      </c>
      <c r="C138" s="25" t="s">
        <v>558</v>
      </c>
      <c r="D138" s="21"/>
      <c r="E138" s="21"/>
      <c r="F138" s="21"/>
    </row>
    <row r="139" spans="1:6" x14ac:dyDescent="0.25">
      <c r="A139" s="18">
        <v>138</v>
      </c>
      <c r="B139" s="19" t="s">
        <v>127</v>
      </c>
      <c r="C139" s="25" t="s">
        <v>559</v>
      </c>
      <c r="D139" s="20" t="s">
        <v>560</v>
      </c>
      <c r="E139" s="21"/>
      <c r="F139" s="21"/>
    </row>
    <row r="140" spans="1:6" x14ac:dyDescent="0.25">
      <c r="A140" s="18">
        <v>139</v>
      </c>
      <c r="B140" s="19" t="s">
        <v>134</v>
      </c>
      <c r="C140" s="25" t="s">
        <v>561</v>
      </c>
      <c r="D140" s="21"/>
      <c r="E140" s="21"/>
      <c r="F140" s="21"/>
    </row>
    <row r="141" spans="1:6" x14ac:dyDescent="0.25">
      <c r="A141" s="18">
        <v>140</v>
      </c>
      <c r="B141" s="19" t="s">
        <v>129</v>
      </c>
      <c r="C141" s="25" t="s">
        <v>562</v>
      </c>
      <c r="D141" s="21"/>
      <c r="E141" s="21"/>
      <c r="F141" s="21"/>
    </row>
    <row r="142" spans="1:6" x14ac:dyDescent="0.25">
      <c r="A142" s="18">
        <v>141</v>
      </c>
      <c r="B142" s="19" t="s">
        <v>130</v>
      </c>
      <c r="C142" s="25" t="s">
        <v>563</v>
      </c>
      <c r="D142" s="21"/>
      <c r="E142" s="21"/>
      <c r="F142" s="21"/>
    </row>
    <row r="143" spans="1:6" x14ac:dyDescent="0.25">
      <c r="A143" s="18">
        <v>142</v>
      </c>
      <c r="B143" s="19" t="s">
        <v>36</v>
      </c>
      <c r="C143" s="25" t="s">
        <v>564</v>
      </c>
      <c r="D143" s="21"/>
      <c r="E143" s="21"/>
      <c r="F143" s="21"/>
    </row>
    <row r="144" spans="1:6" x14ac:dyDescent="0.25">
      <c r="A144" s="18">
        <v>143</v>
      </c>
      <c r="B144" s="19" t="s">
        <v>353</v>
      </c>
      <c r="C144" s="25" t="s">
        <v>565</v>
      </c>
      <c r="D144" s="21"/>
      <c r="E144" s="21"/>
      <c r="F144" s="21"/>
    </row>
    <row r="145" spans="1:6" x14ac:dyDescent="0.25">
      <c r="A145" s="18">
        <v>144</v>
      </c>
      <c r="B145" s="19" t="s">
        <v>137</v>
      </c>
      <c r="C145" s="25" t="s">
        <v>566</v>
      </c>
      <c r="D145" s="21"/>
      <c r="E145" s="21"/>
      <c r="F145" s="21"/>
    </row>
    <row r="146" spans="1:6" x14ac:dyDescent="0.25">
      <c r="A146" s="18">
        <v>145</v>
      </c>
      <c r="B146" s="19" t="s">
        <v>132</v>
      </c>
      <c r="C146" s="25" t="s">
        <v>567</v>
      </c>
      <c r="D146" s="21"/>
      <c r="E146" s="21"/>
      <c r="F146" s="21"/>
    </row>
    <row r="147" spans="1:6" x14ac:dyDescent="0.25">
      <c r="A147" s="18">
        <v>146</v>
      </c>
      <c r="B147" s="19" t="s">
        <v>131</v>
      </c>
      <c r="C147" s="25" t="s">
        <v>568</v>
      </c>
      <c r="D147" s="21"/>
      <c r="E147" s="21"/>
      <c r="F147" s="21"/>
    </row>
    <row r="148" spans="1:6" x14ac:dyDescent="0.25">
      <c r="A148" s="18">
        <v>147</v>
      </c>
      <c r="B148" s="19" t="s">
        <v>349</v>
      </c>
      <c r="C148" s="25" t="s">
        <v>569</v>
      </c>
      <c r="D148" s="21"/>
      <c r="E148" s="21"/>
      <c r="F148" s="21"/>
    </row>
    <row r="149" spans="1:6" x14ac:dyDescent="0.25">
      <c r="A149" s="18">
        <v>148</v>
      </c>
      <c r="B149" s="19" t="s">
        <v>143</v>
      </c>
      <c r="C149" s="25" t="s">
        <v>570</v>
      </c>
      <c r="D149" s="21"/>
      <c r="E149" s="21"/>
      <c r="F149" s="21"/>
    </row>
    <row r="150" spans="1:6" x14ac:dyDescent="0.25">
      <c r="A150" s="18">
        <v>149</v>
      </c>
      <c r="B150" s="19" t="s">
        <v>133</v>
      </c>
      <c r="C150" s="25" t="s">
        <v>572</v>
      </c>
      <c r="D150" s="21"/>
      <c r="E150" s="21"/>
      <c r="F150" s="21"/>
    </row>
    <row r="151" spans="1:6" x14ac:dyDescent="0.25">
      <c r="A151" s="18">
        <v>150</v>
      </c>
      <c r="B151" s="19" t="s">
        <v>135</v>
      </c>
      <c r="C151" s="25" t="s">
        <v>571</v>
      </c>
      <c r="D151" s="21"/>
      <c r="E151" s="21"/>
      <c r="F151" s="21"/>
    </row>
    <row r="152" spans="1:6" x14ac:dyDescent="0.25">
      <c r="A152" s="18">
        <v>151</v>
      </c>
      <c r="B152" s="19" t="s">
        <v>153</v>
      </c>
      <c r="C152" s="25" t="s">
        <v>573</v>
      </c>
      <c r="D152" s="21"/>
      <c r="E152" s="21"/>
      <c r="F152" s="21"/>
    </row>
    <row r="153" spans="1:6" x14ac:dyDescent="0.25">
      <c r="A153" s="18">
        <v>152</v>
      </c>
      <c r="B153" s="19" t="s">
        <v>136</v>
      </c>
      <c r="C153" s="25" t="s">
        <v>574</v>
      </c>
      <c r="D153" s="21"/>
      <c r="E153" s="21"/>
      <c r="F153" s="21"/>
    </row>
    <row r="154" spans="1:6" x14ac:dyDescent="0.25">
      <c r="A154" s="18">
        <v>153</v>
      </c>
      <c r="B154" s="19" t="s">
        <v>150</v>
      </c>
      <c r="C154" s="25" t="s">
        <v>575</v>
      </c>
      <c r="D154" s="21"/>
      <c r="E154" s="21"/>
      <c r="F154" s="21"/>
    </row>
    <row r="155" spans="1:6" x14ac:dyDescent="0.25">
      <c r="A155" s="18">
        <v>154</v>
      </c>
      <c r="B155" s="19" t="s">
        <v>138</v>
      </c>
      <c r="C155" s="25" t="s">
        <v>576</v>
      </c>
      <c r="D155" s="21"/>
      <c r="E155" s="21"/>
      <c r="F155" s="21"/>
    </row>
    <row r="156" spans="1:6" x14ac:dyDescent="0.25">
      <c r="A156" s="18">
        <v>155</v>
      </c>
      <c r="B156" s="19" t="s">
        <v>144</v>
      </c>
      <c r="C156" s="25" t="s">
        <v>577</v>
      </c>
      <c r="D156" s="21"/>
      <c r="E156" s="21"/>
      <c r="F156" s="21"/>
    </row>
    <row r="157" spans="1:6" x14ac:dyDescent="0.25">
      <c r="A157" s="18">
        <v>156</v>
      </c>
      <c r="B157" s="19" t="s">
        <v>139</v>
      </c>
      <c r="C157" s="25" t="s">
        <v>578</v>
      </c>
      <c r="D157" s="20" t="s">
        <v>579</v>
      </c>
      <c r="E157" s="21"/>
      <c r="F157" s="21"/>
    </row>
    <row r="158" spans="1:6" x14ac:dyDescent="0.25">
      <c r="A158" s="18">
        <v>157</v>
      </c>
      <c r="B158" s="19" t="s">
        <v>140</v>
      </c>
      <c r="C158" s="25" t="s">
        <v>580</v>
      </c>
      <c r="D158" s="21"/>
      <c r="E158" s="21"/>
      <c r="F158" s="21"/>
    </row>
    <row r="159" spans="1:6" x14ac:dyDescent="0.25">
      <c r="A159" s="18">
        <v>158</v>
      </c>
      <c r="B159" s="19" t="s">
        <v>142</v>
      </c>
      <c r="C159" s="25" t="s">
        <v>581</v>
      </c>
      <c r="D159" s="21"/>
      <c r="E159" s="21"/>
      <c r="F159" s="21"/>
    </row>
    <row r="160" spans="1:6" x14ac:dyDescent="0.25">
      <c r="A160" s="18">
        <v>159</v>
      </c>
      <c r="B160" s="19" t="s">
        <v>145</v>
      </c>
      <c r="C160" s="25" t="s">
        <v>582</v>
      </c>
      <c r="D160" s="21"/>
      <c r="E160" s="21"/>
      <c r="F160" s="21"/>
    </row>
    <row r="161" spans="1:6" x14ac:dyDescent="0.25">
      <c r="A161" s="18">
        <v>160</v>
      </c>
      <c r="B161" s="19" t="s">
        <v>18</v>
      </c>
      <c r="C161" s="25" t="s">
        <v>583</v>
      </c>
      <c r="D161" s="21"/>
      <c r="E161" s="21"/>
      <c r="F161" s="21"/>
    </row>
    <row r="162" spans="1:6" x14ac:dyDescent="0.25">
      <c r="A162" s="18">
        <v>161</v>
      </c>
      <c r="B162" s="19" t="s">
        <v>146</v>
      </c>
      <c r="C162" s="25" t="s">
        <v>584</v>
      </c>
      <c r="D162" s="21"/>
      <c r="E162" s="21"/>
      <c r="F162" s="21"/>
    </row>
    <row r="163" spans="1:6" x14ac:dyDescent="0.25">
      <c r="A163" s="18">
        <v>162</v>
      </c>
      <c r="B163" s="19" t="s">
        <v>147</v>
      </c>
      <c r="C163" s="25" t="s">
        <v>585</v>
      </c>
      <c r="D163" s="21"/>
      <c r="E163" s="21"/>
      <c r="F163" s="21"/>
    </row>
    <row r="164" spans="1:6" x14ac:dyDescent="0.25">
      <c r="A164" s="18">
        <v>163</v>
      </c>
      <c r="B164" s="19" t="s">
        <v>19</v>
      </c>
      <c r="C164" s="25" t="s">
        <v>586</v>
      </c>
      <c r="D164" s="21"/>
      <c r="E164" s="21"/>
      <c r="F164" s="21"/>
    </row>
    <row r="165" spans="1:6" x14ac:dyDescent="0.25">
      <c r="A165" s="18">
        <v>164</v>
      </c>
      <c r="B165" s="19" t="s">
        <v>389</v>
      </c>
      <c r="C165" s="25" t="s">
        <v>587</v>
      </c>
      <c r="D165" s="21"/>
      <c r="E165" s="21"/>
      <c r="F165" s="21"/>
    </row>
    <row r="166" spans="1:6" x14ac:dyDescent="0.25">
      <c r="A166" s="18">
        <v>165</v>
      </c>
      <c r="B166" s="19" t="s">
        <v>148</v>
      </c>
      <c r="C166" s="25" t="s">
        <v>588</v>
      </c>
      <c r="D166" s="21"/>
      <c r="E166" s="21"/>
      <c r="F166" s="21"/>
    </row>
    <row r="167" spans="1:6" x14ac:dyDescent="0.25">
      <c r="A167" s="18">
        <v>166</v>
      </c>
      <c r="B167" s="19" t="s">
        <v>160</v>
      </c>
      <c r="C167" s="25" t="s">
        <v>589</v>
      </c>
      <c r="D167" s="21"/>
      <c r="E167" s="21"/>
      <c r="F167" s="21"/>
    </row>
    <row r="168" spans="1:6" x14ac:dyDescent="0.25">
      <c r="A168" s="18">
        <v>167</v>
      </c>
      <c r="B168" s="19" t="s">
        <v>149</v>
      </c>
      <c r="C168" s="25" t="s">
        <v>590</v>
      </c>
      <c r="D168" s="21"/>
      <c r="E168" s="21"/>
      <c r="F168" s="21"/>
    </row>
    <row r="169" spans="1:6" x14ac:dyDescent="0.25">
      <c r="A169" s="18">
        <v>168</v>
      </c>
      <c r="B169" s="19" t="s">
        <v>151</v>
      </c>
      <c r="C169" s="25" t="s">
        <v>591</v>
      </c>
      <c r="D169" s="21"/>
      <c r="E169" s="21"/>
      <c r="F169" s="21"/>
    </row>
    <row r="170" spans="1:6" x14ac:dyDescent="0.25">
      <c r="A170" s="18">
        <v>169</v>
      </c>
      <c r="B170" s="19" t="s">
        <v>157</v>
      </c>
      <c r="C170" s="25" t="s">
        <v>592</v>
      </c>
      <c r="D170" s="21"/>
      <c r="E170" s="21"/>
      <c r="F170" s="21"/>
    </row>
    <row r="171" spans="1:6" x14ac:dyDescent="0.25">
      <c r="A171" s="18">
        <v>170</v>
      </c>
      <c r="B171" s="19" t="s">
        <v>152</v>
      </c>
      <c r="C171" s="25" t="s">
        <v>593</v>
      </c>
      <c r="D171" s="21"/>
      <c r="E171" s="21"/>
      <c r="F171" s="21"/>
    </row>
    <row r="172" spans="1:6" x14ac:dyDescent="0.25">
      <c r="A172" s="18">
        <v>171</v>
      </c>
      <c r="B172" s="19" t="s">
        <v>170</v>
      </c>
      <c r="C172" s="25" t="s">
        <v>594</v>
      </c>
      <c r="D172" s="21"/>
      <c r="E172" s="21"/>
      <c r="F172" s="21"/>
    </row>
    <row r="173" spans="1:6" x14ac:dyDescent="0.25">
      <c r="A173" s="18">
        <v>172</v>
      </c>
      <c r="B173" s="19" t="s">
        <v>154</v>
      </c>
      <c r="C173" s="25" t="s">
        <v>595</v>
      </c>
      <c r="D173" s="21"/>
      <c r="E173" s="21"/>
      <c r="F173" s="21"/>
    </row>
    <row r="174" spans="1:6" x14ac:dyDescent="0.25">
      <c r="A174" s="18">
        <v>173</v>
      </c>
      <c r="B174" s="19" t="s">
        <v>371</v>
      </c>
      <c r="C174" s="25" t="s">
        <v>596</v>
      </c>
      <c r="D174" s="21"/>
      <c r="E174" s="21"/>
      <c r="F174" s="21"/>
    </row>
    <row r="175" spans="1:6" x14ac:dyDescent="0.25">
      <c r="A175" s="18">
        <v>174</v>
      </c>
      <c r="B175" s="19" t="s">
        <v>158</v>
      </c>
      <c r="C175" s="25" t="s">
        <v>597</v>
      </c>
      <c r="D175" s="20" t="s">
        <v>598</v>
      </c>
      <c r="E175" s="21"/>
      <c r="F175" s="21"/>
    </row>
    <row r="176" spans="1:6" x14ac:dyDescent="0.25">
      <c r="A176" s="18">
        <v>175</v>
      </c>
      <c r="B176" s="19" t="s">
        <v>178</v>
      </c>
      <c r="C176" s="25" t="s">
        <v>599</v>
      </c>
      <c r="D176" s="21"/>
      <c r="E176" s="21"/>
      <c r="F176" s="21"/>
    </row>
    <row r="177" spans="1:6" x14ac:dyDescent="0.25">
      <c r="A177" s="18">
        <v>176</v>
      </c>
      <c r="B177" s="19" t="s">
        <v>155</v>
      </c>
      <c r="C177" s="25" t="s">
        <v>600</v>
      </c>
      <c r="D177" s="21"/>
      <c r="E177" s="21"/>
      <c r="F177" s="21"/>
    </row>
    <row r="178" spans="1:6" x14ac:dyDescent="0.25">
      <c r="A178" s="18">
        <v>177</v>
      </c>
      <c r="B178" s="19" t="s">
        <v>156</v>
      </c>
      <c r="C178" s="25" t="s">
        <v>601</v>
      </c>
      <c r="D178" s="21"/>
      <c r="E178" s="21"/>
      <c r="F178" s="21"/>
    </row>
    <row r="179" spans="1:6" x14ac:dyDescent="0.25">
      <c r="A179" s="18">
        <v>178</v>
      </c>
      <c r="B179" s="19" t="s">
        <v>24</v>
      </c>
      <c r="C179" s="25" t="s">
        <v>602</v>
      </c>
      <c r="D179" s="21"/>
      <c r="E179" s="21"/>
      <c r="F179" s="21"/>
    </row>
    <row r="180" spans="1:6" x14ac:dyDescent="0.25">
      <c r="A180" s="18">
        <v>179</v>
      </c>
      <c r="B180" s="19" t="s">
        <v>159</v>
      </c>
      <c r="C180" s="25" t="s">
        <v>603</v>
      </c>
      <c r="D180" s="21"/>
      <c r="E180" s="21"/>
      <c r="F180" s="21"/>
    </row>
    <row r="181" spans="1:6" x14ac:dyDescent="0.25">
      <c r="A181" s="18">
        <v>180</v>
      </c>
      <c r="B181" s="19" t="s">
        <v>161</v>
      </c>
      <c r="C181" s="25" t="s">
        <v>604</v>
      </c>
      <c r="D181" s="21"/>
      <c r="E181" s="21"/>
      <c r="F181" s="21"/>
    </row>
    <row r="182" spans="1:6" x14ac:dyDescent="0.25">
      <c r="A182" s="18">
        <v>181</v>
      </c>
      <c r="B182" s="19" t="s">
        <v>165</v>
      </c>
      <c r="C182" s="25" t="s">
        <v>605</v>
      </c>
      <c r="D182" s="21"/>
      <c r="E182" s="21"/>
      <c r="F182" s="21"/>
    </row>
    <row r="183" spans="1:6" x14ac:dyDescent="0.25">
      <c r="A183" s="18">
        <v>182</v>
      </c>
      <c r="B183" s="19" t="s">
        <v>30</v>
      </c>
      <c r="C183" s="25" t="s">
        <v>606</v>
      </c>
      <c r="D183" s="21"/>
      <c r="E183" s="21"/>
      <c r="F183" s="21"/>
    </row>
    <row r="184" spans="1:6" x14ac:dyDescent="0.25">
      <c r="A184" s="18">
        <v>183</v>
      </c>
      <c r="B184" s="19" t="s">
        <v>32</v>
      </c>
      <c r="C184" s="25" t="s">
        <v>607</v>
      </c>
      <c r="D184" s="21"/>
      <c r="E184" s="21"/>
      <c r="F184" s="21"/>
    </row>
    <row r="185" spans="1:6" x14ac:dyDescent="0.25">
      <c r="A185" s="18">
        <v>184</v>
      </c>
      <c r="B185" s="19" t="s">
        <v>162</v>
      </c>
      <c r="C185" s="25" t="s">
        <v>608</v>
      </c>
      <c r="D185" s="21"/>
      <c r="E185" s="21"/>
      <c r="F185" s="21"/>
    </row>
    <row r="186" spans="1:6" x14ac:dyDescent="0.25">
      <c r="A186" s="18">
        <v>185</v>
      </c>
      <c r="B186" s="19" t="s">
        <v>163</v>
      </c>
      <c r="C186" s="25" t="s">
        <v>609</v>
      </c>
      <c r="D186" s="21"/>
      <c r="E186" s="21"/>
      <c r="F186" s="21"/>
    </row>
    <row r="187" spans="1:6" x14ac:dyDescent="0.25">
      <c r="A187" s="18">
        <v>186</v>
      </c>
      <c r="B187" s="19" t="s">
        <v>164</v>
      </c>
      <c r="C187" s="25" t="s">
        <v>610</v>
      </c>
      <c r="D187" s="21"/>
      <c r="E187" s="21"/>
      <c r="F187" s="21"/>
    </row>
    <row r="188" spans="1:6" x14ac:dyDescent="0.25">
      <c r="A188" s="18">
        <v>187</v>
      </c>
      <c r="B188" s="19" t="s">
        <v>177</v>
      </c>
      <c r="C188" s="25" t="s">
        <v>611</v>
      </c>
      <c r="D188" s="21"/>
      <c r="E188" s="21"/>
      <c r="F188" s="21"/>
    </row>
    <row r="189" spans="1:6" x14ac:dyDescent="0.25">
      <c r="A189" s="18">
        <v>188</v>
      </c>
      <c r="B189" s="22" t="s">
        <v>409</v>
      </c>
      <c r="C189" s="27" t="s">
        <v>443</v>
      </c>
      <c r="D189" s="21"/>
      <c r="E189" s="21"/>
      <c r="F189" s="21"/>
    </row>
    <row r="190" spans="1:6" x14ac:dyDescent="0.25">
      <c r="A190" s="18">
        <v>189</v>
      </c>
      <c r="B190" s="19" t="s">
        <v>166</v>
      </c>
      <c r="C190" s="25" t="s">
        <v>612</v>
      </c>
      <c r="D190" s="21"/>
      <c r="E190" s="21"/>
      <c r="F190" s="21"/>
    </row>
    <row r="191" spans="1:6" x14ac:dyDescent="0.25">
      <c r="A191" s="18">
        <v>190</v>
      </c>
      <c r="B191" s="19" t="s">
        <v>167</v>
      </c>
      <c r="C191" s="25" t="s">
        <v>613</v>
      </c>
      <c r="D191" s="21"/>
      <c r="E191" s="21"/>
      <c r="F191" s="21"/>
    </row>
    <row r="192" spans="1:6" x14ac:dyDescent="0.25">
      <c r="A192" s="18">
        <v>191</v>
      </c>
      <c r="B192" s="19" t="s">
        <v>359</v>
      </c>
      <c r="C192" s="25" t="s">
        <v>614</v>
      </c>
      <c r="D192" s="21"/>
      <c r="E192" s="21"/>
      <c r="F192" s="21"/>
    </row>
    <row r="193" spans="1:6" x14ac:dyDescent="0.25">
      <c r="A193" s="18">
        <v>192</v>
      </c>
      <c r="B193" s="19" t="s">
        <v>168</v>
      </c>
      <c r="C193" s="25" t="s">
        <v>615</v>
      </c>
      <c r="D193" s="21"/>
      <c r="E193" s="21"/>
      <c r="F193" s="21"/>
    </row>
    <row r="194" spans="1:6" x14ac:dyDescent="0.25">
      <c r="A194" s="18">
        <v>193</v>
      </c>
      <c r="B194" s="19" t="s">
        <v>169</v>
      </c>
      <c r="C194" s="25" t="s">
        <v>616</v>
      </c>
      <c r="D194" s="21"/>
      <c r="E194" s="21"/>
      <c r="F194" s="21"/>
    </row>
    <row r="195" spans="1:6" x14ac:dyDescent="0.25">
      <c r="A195" s="18">
        <v>194</v>
      </c>
      <c r="B195" s="19" t="s">
        <v>171</v>
      </c>
      <c r="C195" s="25" t="s">
        <v>617</v>
      </c>
      <c r="D195" s="21"/>
      <c r="E195" s="21"/>
      <c r="F195" s="21"/>
    </row>
    <row r="196" spans="1:6" x14ac:dyDescent="0.25">
      <c r="A196" s="18">
        <v>195</v>
      </c>
      <c r="B196" s="19" t="s">
        <v>370</v>
      </c>
      <c r="C196" s="25" t="s">
        <v>618</v>
      </c>
      <c r="D196" s="21"/>
      <c r="E196" s="21"/>
      <c r="F196" s="21"/>
    </row>
    <row r="197" spans="1:6" x14ac:dyDescent="0.25">
      <c r="A197" s="18">
        <v>196</v>
      </c>
      <c r="B197" s="19" t="s">
        <v>173</v>
      </c>
      <c r="C197" s="25" t="s">
        <v>619</v>
      </c>
      <c r="D197" s="21"/>
      <c r="E197" s="21"/>
      <c r="F197" s="21"/>
    </row>
    <row r="198" spans="1:6" x14ac:dyDescent="0.25">
      <c r="A198" s="18">
        <v>197</v>
      </c>
      <c r="B198" s="19" t="s">
        <v>172</v>
      </c>
      <c r="C198" s="25" t="s">
        <v>620</v>
      </c>
      <c r="D198" s="21"/>
      <c r="E198" s="21"/>
      <c r="F198" s="21"/>
    </row>
    <row r="199" spans="1:6" x14ac:dyDescent="0.25">
      <c r="A199" s="18">
        <v>198</v>
      </c>
      <c r="B199" s="19" t="s">
        <v>350</v>
      </c>
      <c r="C199" s="25" t="s">
        <v>621</v>
      </c>
      <c r="D199" s="20"/>
      <c r="E199" s="21"/>
      <c r="F199" s="21"/>
    </row>
    <row r="200" spans="1:6" x14ac:dyDescent="0.25">
      <c r="A200" s="18">
        <v>199</v>
      </c>
      <c r="B200" s="19" t="s">
        <v>175</v>
      </c>
      <c r="C200" s="25" t="s">
        <v>622</v>
      </c>
      <c r="D200" s="21"/>
      <c r="E200" s="21"/>
      <c r="F200" s="21"/>
    </row>
    <row r="201" spans="1:6" x14ac:dyDescent="0.25">
      <c r="A201" s="18">
        <v>200</v>
      </c>
      <c r="B201" s="19" t="s">
        <v>174</v>
      </c>
      <c r="C201" s="25" t="s">
        <v>623</v>
      </c>
      <c r="D201" s="21"/>
      <c r="E201" s="21"/>
      <c r="F201" s="21"/>
    </row>
    <row r="202" spans="1:6" x14ac:dyDescent="0.25">
      <c r="A202" s="18">
        <v>201</v>
      </c>
      <c r="B202" s="19" t="s">
        <v>214</v>
      </c>
      <c r="C202" s="25" t="s">
        <v>624</v>
      </c>
      <c r="D202" s="21"/>
      <c r="E202" s="21"/>
      <c r="F202" s="21"/>
    </row>
    <row r="203" spans="1:6" x14ac:dyDescent="0.25">
      <c r="A203" s="18">
        <v>202</v>
      </c>
      <c r="B203" s="19" t="s">
        <v>183</v>
      </c>
      <c r="C203" s="25" t="s">
        <v>625</v>
      </c>
      <c r="D203" s="21"/>
      <c r="E203" s="21"/>
      <c r="F203" s="21"/>
    </row>
    <row r="204" spans="1:6" x14ac:dyDescent="0.25">
      <c r="A204" s="18">
        <v>203</v>
      </c>
      <c r="B204" s="19" t="s">
        <v>176</v>
      </c>
      <c r="C204" s="25" t="s">
        <v>626</v>
      </c>
      <c r="D204" s="21"/>
      <c r="E204" s="21"/>
      <c r="F204" s="21"/>
    </row>
    <row r="205" spans="1:6" x14ac:dyDescent="0.25">
      <c r="A205" s="18">
        <v>204</v>
      </c>
      <c r="B205" s="19" t="s">
        <v>31</v>
      </c>
      <c r="C205" s="25" t="s">
        <v>627</v>
      </c>
      <c r="D205" s="21"/>
      <c r="E205" s="21"/>
      <c r="F205" s="21"/>
    </row>
    <row r="206" spans="1:6" x14ac:dyDescent="0.25">
      <c r="A206" s="18">
        <v>205</v>
      </c>
      <c r="B206" s="19" t="s">
        <v>182</v>
      </c>
      <c r="C206" s="25" t="s">
        <v>628</v>
      </c>
      <c r="D206" s="21"/>
      <c r="E206" s="21"/>
      <c r="F206" s="21"/>
    </row>
    <row r="207" spans="1:6" x14ac:dyDescent="0.25">
      <c r="A207" s="18">
        <v>206</v>
      </c>
      <c r="B207" s="19" t="s">
        <v>187</v>
      </c>
      <c r="C207" s="25" t="s">
        <v>629</v>
      </c>
      <c r="D207" s="21"/>
      <c r="E207" s="21"/>
      <c r="F207" s="21"/>
    </row>
    <row r="208" spans="1:6" x14ac:dyDescent="0.25">
      <c r="A208" s="18">
        <v>207</v>
      </c>
      <c r="B208" s="19" t="s">
        <v>179</v>
      </c>
      <c r="C208" s="25" t="s">
        <v>630</v>
      </c>
      <c r="D208" s="21"/>
      <c r="E208" s="21"/>
      <c r="F208" s="21"/>
    </row>
    <row r="209" spans="1:6" x14ac:dyDescent="0.25">
      <c r="A209" s="18">
        <v>208</v>
      </c>
      <c r="B209" s="19" t="s">
        <v>8</v>
      </c>
      <c r="C209" s="25" t="s">
        <v>631</v>
      </c>
      <c r="D209" s="21"/>
      <c r="E209" s="21"/>
      <c r="F209" s="21"/>
    </row>
    <row r="210" spans="1:6" x14ac:dyDescent="0.25">
      <c r="A210" s="18">
        <v>209</v>
      </c>
      <c r="B210" s="19" t="s">
        <v>180</v>
      </c>
      <c r="C210" s="25" t="s">
        <v>632</v>
      </c>
      <c r="D210" s="21"/>
      <c r="E210" s="21"/>
      <c r="F210" s="21"/>
    </row>
    <row r="211" spans="1:6" x14ac:dyDescent="0.25">
      <c r="A211" s="18">
        <v>210</v>
      </c>
      <c r="B211" s="19" t="s">
        <v>181</v>
      </c>
      <c r="C211" s="25" t="s">
        <v>633</v>
      </c>
      <c r="D211" s="21"/>
      <c r="E211" s="21"/>
      <c r="F211" s="21"/>
    </row>
    <row r="212" spans="1:6" x14ac:dyDescent="0.25">
      <c r="A212" s="18">
        <v>211</v>
      </c>
      <c r="B212" s="22" t="s">
        <v>184</v>
      </c>
      <c r="C212" s="27" t="s">
        <v>443</v>
      </c>
      <c r="D212" s="21"/>
      <c r="E212" s="21"/>
      <c r="F212" s="21"/>
    </row>
    <row r="213" spans="1:6" x14ac:dyDescent="0.25">
      <c r="A213" s="18">
        <v>212</v>
      </c>
      <c r="B213" s="19" t="s">
        <v>185</v>
      </c>
      <c r="C213" s="25" t="s">
        <v>634</v>
      </c>
      <c r="D213" s="20" t="s">
        <v>635</v>
      </c>
      <c r="E213" s="21"/>
      <c r="F213" s="21"/>
    </row>
    <row r="214" spans="1:6" x14ac:dyDescent="0.25">
      <c r="A214" s="18">
        <v>213</v>
      </c>
      <c r="B214" s="19" t="s">
        <v>186</v>
      </c>
      <c r="C214" s="25" t="s">
        <v>636</v>
      </c>
      <c r="D214" s="21"/>
      <c r="E214" s="21"/>
      <c r="F214" s="21"/>
    </row>
    <row r="215" spans="1:6" x14ac:dyDescent="0.25">
      <c r="A215" s="18">
        <v>214</v>
      </c>
      <c r="B215" s="22" t="s">
        <v>396</v>
      </c>
      <c r="C215" s="27" t="s">
        <v>443</v>
      </c>
      <c r="D215" s="21"/>
      <c r="E215" s="21"/>
      <c r="F215" s="21"/>
    </row>
    <row r="216" spans="1:6" x14ac:dyDescent="0.25">
      <c r="A216" s="18">
        <v>215</v>
      </c>
      <c r="B216" s="19" t="s">
        <v>346</v>
      </c>
      <c r="C216" s="25" t="s">
        <v>637</v>
      </c>
      <c r="D216" s="21"/>
      <c r="E216" s="21"/>
      <c r="F216" s="21"/>
    </row>
    <row r="217" spans="1:6" x14ac:dyDescent="0.25">
      <c r="A217" s="18">
        <v>216</v>
      </c>
      <c r="B217" s="19" t="s">
        <v>223</v>
      </c>
      <c r="C217" s="25" t="s">
        <v>638</v>
      </c>
      <c r="D217" s="21"/>
      <c r="E217" s="21"/>
      <c r="F217" s="21"/>
    </row>
    <row r="218" spans="1:6" x14ac:dyDescent="0.25">
      <c r="A218" s="18">
        <v>217</v>
      </c>
      <c r="B218" s="19" t="s">
        <v>188</v>
      </c>
      <c r="C218" s="25" t="s">
        <v>639</v>
      </c>
      <c r="D218" s="21"/>
      <c r="E218" s="21"/>
      <c r="F218" s="21"/>
    </row>
    <row r="219" spans="1:6" x14ac:dyDescent="0.25">
      <c r="A219" s="18">
        <v>218</v>
      </c>
      <c r="B219" s="19" t="s">
        <v>189</v>
      </c>
      <c r="C219" s="25" t="s">
        <v>640</v>
      </c>
      <c r="D219" s="21"/>
      <c r="E219" s="21"/>
      <c r="F219" s="21"/>
    </row>
    <row r="220" spans="1:6" x14ac:dyDescent="0.25">
      <c r="A220" s="18">
        <v>219</v>
      </c>
      <c r="B220" s="19" t="s">
        <v>190</v>
      </c>
      <c r="C220" s="25" t="s">
        <v>641</v>
      </c>
      <c r="D220" s="21"/>
      <c r="E220" s="21"/>
      <c r="F220" s="21"/>
    </row>
    <row r="221" spans="1:6" x14ac:dyDescent="0.25">
      <c r="A221" s="18">
        <v>220</v>
      </c>
      <c r="B221" s="19" t="s">
        <v>395</v>
      </c>
      <c r="C221" s="25" t="s">
        <v>642</v>
      </c>
      <c r="D221" s="21"/>
      <c r="E221" s="21"/>
      <c r="F221" s="21"/>
    </row>
    <row r="222" spans="1:6" x14ac:dyDescent="0.25">
      <c r="A222" s="18">
        <v>221</v>
      </c>
      <c r="B222" s="22" t="s">
        <v>230</v>
      </c>
      <c r="C222" s="27" t="s">
        <v>443</v>
      </c>
      <c r="D222" s="21"/>
      <c r="E222" s="21"/>
      <c r="F222" s="21"/>
    </row>
    <row r="223" spans="1:6" x14ac:dyDescent="0.25">
      <c r="A223" s="18">
        <v>222</v>
      </c>
      <c r="B223" s="19" t="s">
        <v>191</v>
      </c>
      <c r="C223" s="25" t="s">
        <v>643</v>
      </c>
      <c r="D223" s="21"/>
      <c r="E223" s="21"/>
      <c r="F223" s="21"/>
    </row>
    <row r="224" spans="1:6" x14ac:dyDescent="0.25">
      <c r="A224" s="18">
        <v>223</v>
      </c>
      <c r="B224" s="19" t="s">
        <v>192</v>
      </c>
      <c r="C224" s="25" t="s">
        <v>644</v>
      </c>
      <c r="D224" s="21"/>
      <c r="E224" s="21"/>
      <c r="F224" s="21"/>
    </row>
    <row r="225" spans="1:6" x14ac:dyDescent="0.25">
      <c r="A225" s="18">
        <v>224</v>
      </c>
      <c r="B225" s="19" t="s">
        <v>193</v>
      </c>
      <c r="C225" s="25" t="s">
        <v>645</v>
      </c>
      <c r="D225" s="21"/>
      <c r="E225" s="21"/>
      <c r="F225" s="21"/>
    </row>
    <row r="226" spans="1:6" x14ac:dyDescent="0.25">
      <c r="A226" s="18">
        <v>225</v>
      </c>
      <c r="B226" s="19" t="s">
        <v>196</v>
      </c>
      <c r="C226" s="25" t="s">
        <v>647</v>
      </c>
      <c r="D226" s="21"/>
      <c r="E226" s="21"/>
      <c r="F226" s="21"/>
    </row>
    <row r="227" spans="1:6" x14ac:dyDescent="0.25">
      <c r="A227" s="18">
        <v>226</v>
      </c>
      <c r="B227" s="19" t="s">
        <v>194</v>
      </c>
      <c r="C227" s="25" t="s">
        <v>646</v>
      </c>
      <c r="D227" s="21"/>
      <c r="E227" s="21"/>
      <c r="F227" s="21"/>
    </row>
    <row r="228" spans="1:6" x14ac:dyDescent="0.25">
      <c r="A228" s="18">
        <v>227</v>
      </c>
      <c r="B228" s="19" t="s">
        <v>195</v>
      </c>
      <c r="C228" s="25" t="s">
        <v>648</v>
      </c>
      <c r="D228" s="21"/>
      <c r="E228" s="21"/>
      <c r="F228" s="21"/>
    </row>
    <row r="229" spans="1:6" x14ac:dyDescent="0.25">
      <c r="A229" s="18">
        <v>228</v>
      </c>
      <c r="B229" s="19" t="s">
        <v>207</v>
      </c>
      <c r="C229" s="25" t="s">
        <v>649</v>
      </c>
      <c r="D229" s="21"/>
      <c r="E229" s="21"/>
      <c r="F229" s="21"/>
    </row>
    <row r="230" spans="1:6" x14ac:dyDescent="0.25">
      <c r="A230" s="18">
        <v>229</v>
      </c>
      <c r="B230" s="19" t="s">
        <v>202</v>
      </c>
      <c r="C230" s="25" t="s">
        <v>650</v>
      </c>
      <c r="D230" s="21"/>
      <c r="E230" s="21"/>
      <c r="F230" s="21"/>
    </row>
    <row r="231" spans="1:6" x14ac:dyDescent="0.25">
      <c r="A231" s="18">
        <v>230</v>
      </c>
      <c r="B231" s="19" t="s">
        <v>197</v>
      </c>
      <c r="C231" s="25" t="s">
        <v>651</v>
      </c>
      <c r="D231" s="21"/>
      <c r="E231" s="21"/>
      <c r="F231" s="21"/>
    </row>
    <row r="232" spans="1:6" x14ac:dyDescent="0.25">
      <c r="A232" s="18">
        <v>231</v>
      </c>
      <c r="B232" s="19" t="s">
        <v>198</v>
      </c>
      <c r="C232" s="25" t="s">
        <v>652</v>
      </c>
      <c r="D232" s="21"/>
      <c r="E232" s="21"/>
      <c r="F232" s="21"/>
    </row>
    <row r="233" spans="1:6" x14ac:dyDescent="0.25">
      <c r="A233" s="18">
        <v>232</v>
      </c>
      <c r="B233" s="22" t="s">
        <v>199</v>
      </c>
      <c r="C233" s="27" t="s">
        <v>443</v>
      </c>
      <c r="D233" s="21"/>
      <c r="E233" s="21"/>
      <c r="F233" s="21"/>
    </row>
    <row r="234" spans="1:6" x14ac:dyDescent="0.25">
      <c r="A234" s="18">
        <v>233</v>
      </c>
      <c r="B234" s="19" t="s">
        <v>208</v>
      </c>
      <c r="C234" s="25" t="s">
        <v>653</v>
      </c>
      <c r="D234" s="21"/>
      <c r="E234" s="21"/>
      <c r="F234" s="21"/>
    </row>
    <row r="235" spans="1:6" x14ac:dyDescent="0.25">
      <c r="A235" s="18">
        <v>234</v>
      </c>
      <c r="B235" s="19" t="s">
        <v>200</v>
      </c>
      <c r="C235" s="25" t="s">
        <v>654</v>
      </c>
      <c r="D235" s="21"/>
      <c r="E235" s="21"/>
      <c r="F235" s="21"/>
    </row>
    <row r="236" spans="1:6" x14ac:dyDescent="0.25">
      <c r="A236" s="18">
        <v>235</v>
      </c>
      <c r="B236" s="19" t="s">
        <v>203</v>
      </c>
      <c r="C236" s="25" t="s">
        <v>655</v>
      </c>
      <c r="D236" s="21"/>
      <c r="E236" s="21"/>
      <c r="F236" s="21"/>
    </row>
    <row r="237" spans="1:6" x14ac:dyDescent="0.25">
      <c r="A237" s="18">
        <v>236</v>
      </c>
      <c r="B237" s="19" t="s">
        <v>201</v>
      </c>
      <c r="C237" s="25" t="s">
        <v>656</v>
      </c>
      <c r="D237" s="21"/>
      <c r="E237" s="21"/>
      <c r="F237" s="21"/>
    </row>
    <row r="238" spans="1:6" x14ac:dyDescent="0.25">
      <c r="A238" s="18">
        <v>237</v>
      </c>
      <c r="B238" s="19" t="s">
        <v>204</v>
      </c>
      <c r="C238" s="25" t="s">
        <v>657</v>
      </c>
      <c r="D238" s="21"/>
      <c r="E238" s="21"/>
      <c r="F238" s="21"/>
    </row>
    <row r="239" spans="1:6" x14ac:dyDescent="0.25">
      <c r="A239" s="18">
        <v>238</v>
      </c>
      <c r="B239" s="19" t="s">
        <v>205</v>
      </c>
      <c r="C239" s="25" t="s">
        <v>658</v>
      </c>
      <c r="D239" s="21"/>
      <c r="E239" s="21"/>
      <c r="F239" s="21"/>
    </row>
    <row r="240" spans="1:6" x14ac:dyDescent="0.25">
      <c r="A240" s="18">
        <v>239</v>
      </c>
      <c r="B240" s="19" t="s">
        <v>206</v>
      </c>
      <c r="C240" s="25" t="s">
        <v>659</v>
      </c>
      <c r="D240" s="21"/>
      <c r="E240" s="21"/>
      <c r="F240" s="21"/>
    </row>
    <row r="241" spans="1:6" x14ac:dyDescent="0.25">
      <c r="A241" s="18">
        <v>240</v>
      </c>
      <c r="B241" s="19" t="s">
        <v>216</v>
      </c>
      <c r="C241" s="25" t="s">
        <v>660</v>
      </c>
      <c r="D241" s="21"/>
      <c r="E241" s="21"/>
      <c r="F241" s="21"/>
    </row>
    <row r="242" spans="1:6" x14ac:dyDescent="0.25">
      <c r="A242" s="18">
        <v>241</v>
      </c>
      <c r="B242" s="19" t="s">
        <v>215</v>
      </c>
      <c r="C242" s="25" t="s">
        <v>661</v>
      </c>
      <c r="D242" s="21"/>
      <c r="E242" s="21"/>
      <c r="F242" s="21"/>
    </row>
    <row r="243" spans="1:6" x14ac:dyDescent="0.25">
      <c r="A243" s="18">
        <v>242</v>
      </c>
      <c r="B243" s="19" t="s">
        <v>22</v>
      </c>
      <c r="C243" s="25" t="s">
        <v>662</v>
      </c>
      <c r="D243" s="21"/>
      <c r="E243" s="21"/>
      <c r="F243" s="21"/>
    </row>
    <row r="244" spans="1:6" x14ac:dyDescent="0.25">
      <c r="A244" s="18">
        <v>243</v>
      </c>
      <c r="B244" s="22" t="s">
        <v>209</v>
      </c>
      <c r="C244" s="27" t="s">
        <v>443</v>
      </c>
      <c r="D244" s="21"/>
      <c r="E244" s="21"/>
      <c r="F244" s="21"/>
    </row>
    <row r="245" spans="1:6" x14ac:dyDescent="0.25">
      <c r="A245" s="18">
        <v>244</v>
      </c>
      <c r="B245" s="19" t="s">
        <v>210</v>
      </c>
      <c r="C245" s="25" t="s">
        <v>663</v>
      </c>
      <c r="D245" s="21"/>
      <c r="E245" s="21"/>
      <c r="F245" s="21"/>
    </row>
    <row r="246" spans="1:6" x14ac:dyDescent="0.25">
      <c r="A246" s="18">
        <v>245</v>
      </c>
      <c r="B246" s="19" t="s">
        <v>211</v>
      </c>
      <c r="C246" s="25" t="s">
        <v>664</v>
      </c>
      <c r="D246" s="21"/>
      <c r="E246" s="21"/>
      <c r="F246" s="21"/>
    </row>
    <row r="247" spans="1:6" x14ac:dyDescent="0.25">
      <c r="A247" s="18">
        <v>246</v>
      </c>
      <c r="B247" s="19" t="s">
        <v>212</v>
      </c>
      <c r="C247" s="25" t="s">
        <v>665</v>
      </c>
      <c r="D247" s="21"/>
      <c r="E247" s="21"/>
      <c r="F247" s="21"/>
    </row>
    <row r="248" spans="1:6" x14ac:dyDescent="0.25">
      <c r="A248" s="18">
        <v>247</v>
      </c>
      <c r="B248" s="19" t="s">
        <v>213</v>
      </c>
      <c r="C248" s="25" t="s">
        <v>666</v>
      </c>
      <c r="D248" s="21"/>
      <c r="E248" s="21"/>
      <c r="F248" s="21"/>
    </row>
    <row r="249" spans="1:6" x14ac:dyDescent="0.25">
      <c r="A249" s="18">
        <v>248</v>
      </c>
      <c r="B249" s="19" t="s">
        <v>217</v>
      </c>
      <c r="C249" s="25" t="s">
        <v>667</v>
      </c>
      <c r="D249" s="21"/>
      <c r="E249" s="21"/>
      <c r="F249" s="21"/>
    </row>
    <row r="250" spans="1:6" x14ac:dyDescent="0.25">
      <c r="A250" s="18">
        <v>249</v>
      </c>
      <c r="B250" s="19" t="s">
        <v>218</v>
      </c>
      <c r="C250" s="25" t="s">
        <v>668</v>
      </c>
      <c r="D250" s="21"/>
      <c r="E250" s="21"/>
      <c r="F250" s="21"/>
    </row>
    <row r="251" spans="1:6" x14ac:dyDescent="0.25">
      <c r="A251" s="18">
        <v>250</v>
      </c>
      <c r="B251" s="19" t="s">
        <v>219</v>
      </c>
      <c r="C251" s="25" t="s">
        <v>669</v>
      </c>
      <c r="D251" s="21"/>
      <c r="E251" s="21"/>
      <c r="F251" s="21"/>
    </row>
    <row r="252" spans="1:6" x14ac:dyDescent="0.25">
      <c r="A252" s="18">
        <v>251</v>
      </c>
      <c r="B252" s="19" t="s">
        <v>220</v>
      </c>
      <c r="C252" s="25" t="s">
        <v>670</v>
      </c>
      <c r="D252" s="21"/>
      <c r="E252" s="21"/>
      <c r="F252" s="21"/>
    </row>
    <row r="253" spans="1:6" x14ac:dyDescent="0.25">
      <c r="A253" s="18">
        <v>252</v>
      </c>
      <c r="B253" s="19" t="s">
        <v>410</v>
      </c>
      <c r="C253" s="25" t="s">
        <v>671</v>
      </c>
      <c r="D253" s="21"/>
      <c r="E253" s="21"/>
      <c r="F253" s="21"/>
    </row>
    <row r="254" spans="1:6" x14ac:dyDescent="0.25">
      <c r="A254" s="18">
        <v>253</v>
      </c>
      <c r="B254" s="19" t="s">
        <v>229</v>
      </c>
      <c r="C254" s="25" t="s">
        <v>672</v>
      </c>
      <c r="D254" s="21"/>
      <c r="E254" s="21"/>
      <c r="F254" s="21"/>
    </row>
    <row r="255" spans="1:6" x14ac:dyDescent="0.25">
      <c r="A255" s="18">
        <v>254</v>
      </c>
      <c r="B255" s="19" t="s">
        <v>221</v>
      </c>
      <c r="C255" s="25" t="s">
        <v>673</v>
      </c>
      <c r="D255" s="21"/>
      <c r="E255" s="21"/>
      <c r="F255" s="21"/>
    </row>
    <row r="256" spans="1:6" x14ac:dyDescent="0.25">
      <c r="A256" s="18">
        <v>255</v>
      </c>
      <c r="B256" s="19" t="s">
        <v>222</v>
      </c>
      <c r="C256" s="25" t="s">
        <v>674</v>
      </c>
      <c r="D256" s="21"/>
      <c r="E256" s="21"/>
      <c r="F256" s="21"/>
    </row>
    <row r="257" spans="1:6" x14ac:dyDescent="0.25">
      <c r="A257" s="18">
        <v>256</v>
      </c>
      <c r="B257" s="19" t="s">
        <v>226</v>
      </c>
      <c r="C257" s="25" t="s">
        <v>675</v>
      </c>
      <c r="D257" s="21"/>
      <c r="E257" s="21"/>
      <c r="F257" s="21"/>
    </row>
    <row r="258" spans="1:6" x14ac:dyDescent="0.25">
      <c r="A258" s="18">
        <v>257</v>
      </c>
      <c r="B258" s="19" t="s">
        <v>224</v>
      </c>
      <c r="C258" s="25" t="s">
        <v>676</v>
      </c>
      <c r="D258" s="21"/>
      <c r="E258" s="21"/>
      <c r="F258" s="21"/>
    </row>
    <row r="259" spans="1:6" x14ac:dyDescent="0.25">
      <c r="A259" s="18">
        <v>258</v>
      </c>
      <c r="B259" s="19" t="s">
        <v>225</v>
      </c>
      <c r="C259" s="25" t="s">
        <v>677</v>
      </c>
      <c r="D259" s="21"/>
      <c r="E259" s="21"/>
      <c r="F259" s="21"/>
    </row>
    <row r="260" spans="1:6" x14ac:dyDescent="0.25">
      <c r="A260" s="18">
        <v>259</v>
      </c>
      <c r="B260" s="19" t="s">
        <v>399</v>
      </c>
      <c r="C260" s="25" t="s">
        <v>678</v>
      </c>
      <c r="D260" s="21"/>
      <c r="E260" s="21"/>
      <c r="F260" s="21"/>
    </row>
    <row r="261" spans="1:6" x14ac:dyDescent="0.25">
      <c r="A261" s="18">
        <v>260</v>
      </c>
      <c r="B261" s="19" t="s">
        <v>386</v>
      </c>
      <c r="C261" s="25" t="s">
        <v>679</v>
      </c>
      <c r="D261" s="21"/>
      <c r="E261" s="21"/>
      <c r="F261" s="21"/>
    </row>
    <row r="262" spans="1:6" x14ac:dyDescent="0.25">
      <c r="A262" s="18">
        <v>261</v>
      </c>
      <c r="B262" s="19" t="s">
        <v>228</v>
      </c>
      <c r="C262" s="25" t="s">
        <v>680</v>
      </c>
      <c r="D262" s="21"/>
      <c r="E262" s="21"/>
      <c r="F262" s="21"/>
    </row>
    <row r="263" spans="1:6" x14ac:dyDescent="0.25">
      <c r="A263" s="18">
        <v>262</v>
      </c>
      <c r="B263" s="19" t="s">
        <v>227</v>
      </c>
      <c r="C263" s="25" t="s">
        <v>681</v>
      </c>
      <c r="D263" s="21"/>
      <c r="E263" s="21"/>
      <c r="F263" s="21"/>
    </row>
    <row r="264" spans="1:6" x14ac:dyDescent="0.25">
      <c r="A264" s="18">
        <v>263</v>
      </c>
      <c r="B264" s="19" t="s">
        <v>351</v>
      </c>
      <c r="C264" s="25" t="s">
        <v>682</v>
      </c>
      <c r="D264" s="20" t="s">
        <v>683</v>
      </c>
      <c r="E264" s="21"/>
      <c r="F264" s="21"/>
    </row>
    <row r="265" spans="1:6" x14ac:dyDescent="0.25">
      <c r="A265" s="18">
        <v>264</v>
      </c>
      <c r="B265" s="19" t="s">
        <v>231</v>
      </c>
      <c r="C265" s="25" t="s">
        <v>684</v>
      </c>
      <c r="D265" s="21"/>
      <c r="E265" s="21"/>
      <c r="F265" s="21"/>
    </row>
    <row r="266" spans="1:6" x14ac:dyDescent="0.25">
      <c r="A266" s="18">
        <v>265</v>
      </c>
      <c r="B266" s="19" t="s">
        <v>232</v>
      </c>
      <c r="C266" s="25" t="s">
        <v>685</v>
      </c>
      <c r="D266" s="21"/>
      <c r="E266" s="21"/>
      <c r="F266" s="21"/>
    </row>
    <row r="267" spans="1:6" x14ac:dyDescent="0.25">
      <c r="A267" s="18">
        <v>266</v>
      </c>
      <c r="B267" s="19" t="s">
        <v>233</v>
      </c>
      <c r="C267" s="25" t="s">
        <v>686</v>
      </c>
      <c r="D267" s="21"/>
      <c r="E267" s="21"/>
      <c r="F267" s="21"/>
    </row>
    <row r="268" spans="1:6" x14ac:dyDescent="0.25">
      <c r="A268" s="18">
        <v>267</v>
      </c>
      <c r="B268" s="19" t="s">
        <v>234</v>
      </c>
      <c r="C268" s="25" t="s">
        <v>687</v>
      </c>
      <c r="D268" s="21"/>
      <c r="E268" s="21"/>
      <c r="F268" s="21"/>
    </row>
    <row r="269" spans="1:6" x14ac:dyDescent="0.25">
      <c r="A269" s="18">
        <v>268</v>
      </c>
      <c r="B269" s="19" t="s">
        <v>366</v>
      </c>
      <c r="C269" s="25" t="s">
        <v>688</v>
      </c>
      <c r="D269" s="21"/>
      <c r="E269" s="21"/>
      <c r="F269" s="21"/>
    </row>
    <row r="270" spans="1:6" x14ac:dyDescent="0.25">
      <c r="A270" s="18">
        <v>269</v>
      </c>
      <c r="B270" s="19" t="s">
        <v>235</v>
      </c>
      <c r="C270" s="25" t="s">
        <v>689</v>
      </c>
      <c r="D270" s="21"/>
      <c r="E270" s="21"/>
      <c r="F270" s="21"/>
    </row>
    <row r="271" spans="1:6" x14ac:dyDescent="0.25">
      <c r="A271" s="18">
        <v>270</v>
      </c>
      <c r="B271" s="19" t="s">
        <v>236</v>
      </c>
      <c r="C271" s="25" t="s">
        <v>690</v>
      </c>
      <c r="D271" s="21"/>
      <c r="E271" s="21"/>
      <c r="F271" s="21"/>
    </row>
    <row r="272" spans="1:6" x14ac:dyDescent="0.25">
      <c r="A272" s="18">
        <v>271</v>
      </c>
      <c r="B272" s="19" t="s">
        <v>237</v>
      </c>
      <c r="C272" s="25" t="s">
        <v>691</v>
      </c>
      <c r="D272" s="21"/>
      <c r="E272" s="21"/>
      <c r="F272" s="21"/>
    </row>
    <row r="273" spans="1:6" x14ac:dyDescent="0.25">
      <c r="A273" s="18">
        <v>272</v>
      </c>
      <c r="B273" s="19" t="s">
        <v>238</v>
      </c>
      <c r="C273" s="25" t="s">
        <v>692</v>
      </c>
      <c r="D273" s="21"/>
      <c r="E273" s="21"/>
      <c r="F273" s="21"/>
    </row>
    <row r="274" spans="1:6" x14ac:dyDescent="0.25">
      <c r="A274" s="18">
        <v>273</v>
      </c>
      <c r="B274" s="22" t="s">
        <v>239</v>
      </c>
      <c r="C274" s="27" t="s">
        <v>443</v>
      </c>
      <c r="D274" s="21"/>
      <c r="E274" s="21" t="s">
        <v>544</v>
      </c>
      <c r="F274" s="21"/>
    </row>
    <row r="275" spans="1:6" x14ac:dyDescent="0.25">
      <c r="A275" s="18">
        <v>274</v>
      </c>
      <c r="B275" s="19" t="s">
        <v>240</v>
      </c>
      <c r="C275" s="25" t="s">
        <v>693</v>
      </c>
      <c r="D275" s="21"/>
      <c r="E275" s="21"/>
      <c r="F275" s="21"/>
    </row>
    <row r="276" spans="1:6" x14ac:dyDescent="0.25">
      <c r="A276" s="18">
        <v>275</v>
      </c>
      <c r="B276" s="19" t="s">
        <v>260</v>
      </c>
      <c r="C276" s="25" t="s">
        <v>694</v>
      </c>
      <c r="D276" s="21"/>
      <c r="E276" s="21"/>
      <c r="F276" s="21"/>
    </row>
    <row r="277" spans="1:6" x14ac:dyDescent="0.25">
      <c r="A277" s="18">
        <v>276</v>
      </c>
      <c r="B277" s="19" t="s">
        <v>246</v>
      </c>
      <c r="C277" s="25" t="s">
        <v>695</v>
      </c>
      <c r="D277" s="21"/>
      <c r="E277" s="21"/>
      <c r="F277" s="21"/>
    </row>
    <row r="278" spans="1:6" x14ac:dyDescent="0.25">
      <c r="A278" s="18">
        <v>277</v>
      </c>
      <c r="B278" s="19" t="s">
        <v>415</v>
      </c>
      <c r="C278" s="25" t="s">
        <v>696</v>
      </c>
      <c r="D278" s="21"/>
      <c r="E278" s="21"/>
      <c r="F278" s="21"/>
    </row>
    <row r="279" spans="1:6" x14ac:dyDescent="0.25">
      <c r="A279" s="18">
        <v>278</v>
      </c>
      <c r="B279" s="19" t="s">
        <v>416</v>
      </c>
      <c r="C279" s="25" t="s">
        <v>697</v>
      </c>
      <c r="D279" s="21"/>
      <c r="E279" s="21"/>
      <c r="F279" s="21"/>
    </row>
    <row r="280" spans="1:6" x14ac:dyDescent="0.25">
      <c r="A280" s="18">
        <v>279</v>
      </c>
      <c r="B280" s="19" t="s">
        <v>241</v>
      </c>
      <c r="C280" s="25" t="s">
        <v>698</v>
      </c>
      <c r="D280" s="21"/>
      <c r="E280" s="21"/>
      <c r="F280" s="21"/>
    </row>
    <row r="281" spans="1:6" x14ac:dyDescent="0.25">
      <c r="A281" s="18">
        <v>280</v>
      </c>
      <c r="B281" s="19" t="s">
        <v>242</v>
      </c>
      <c r="C281" s="25" t="s">
        <v>699</v>
      </c>
      <c r="D281" s="21"/>
      <c r="E281" s="21"/>
      <c r="F281" s="21"/>
    </row>
    <row r="282" spans="1:6" x14ac:dyDescent="0.25">
      <c r="A282" s="18">
        <v>281</v>
      </c>
      <c r="B282" s="19" t="s">
        <v>243</v>
      </c>
      <c r="C282" s="25" t="s">
        <v>700</v>
      </c>
      <c r="D282" s="21"/>
      <c r="E282" s="21"/>
      <c r="F282" s="21"/>
    </row>
    <row r="283" spans="1:6" x14ac:dyDescent="0.25">
      <c r="A283" s="18">
        <v>282</v>
      </c>
      <c r="B283" s="19" t="s">
        <v>244</v>
      </c>
      <c r="C283" s="25" t="s">
        <v>701</v>
      </c>
      <c r="D283" s="21"/>
      <c r="E283" s="21"/>
      <c r="F283" s="21"/>
    </row>
    <row r="284" spans="1:6" x14ac:dyDescent="0.25">
      <c r="A284" s="18">
        <v>283</v>
      </c>
      <c r="B284" s="19" t="s">
        <v>245</v>
      </c>
      <c r="C284" s="25" t="s">
        <v>702</v>
      </c>
      <c r="D284" s="21"/>
      <c r="E284" s="21"/>
      <c r="F284" s="21"/>
    </row>
    <row r="285" spans="1:6" x14ac:dyDescent="0.25">
      <c r="A285" s="18">
        <v>284</v>
      </c>
      <c r="B285" s="19" t="s">
        <v>247</v>
      </c>
      <c r="C285" s="25" t="s">
        <v>703</v>
      </c>
      <c r="D285" s="21"/>
      <c r="E285" s="21"/>
      <c r="F285" s="21"/>
    </row>
    <row r="286" spans="1:6" x14ac:dyDescent="0.25">
      <c r="A286" s="18">
        <v>285</v>
      </c>
      <c r="B286" s="19" t="s">
        <v>248</v>
      </c>
      <c r="C286" s="25" t="s">
        <v>704</v>
      </c>
      <c r="D286" s="21"/>
      <c r="E286" s="21"/>
      <c r="F286" s="21"/>
    </row>
    <row r="287" spans="1:6" x14ac:dyDescent="0.25">
      <c r="A287" s="18">
        <v>286</v>
      </c>
      <c r="B287" s="19" t="s">
        <v>398</v>
      </c>
      <c r="C287" s="25" t="s">
        <v>705</v>
      </c>
      <c r="D287" s="21"/>
      <c r="E287" s="21"/>
      <c r="F287" s="21"/>
    </row>
    <row r="288" spans="1:6" x14ac:dyDescent="0.25">
      <c r="A288" s="18">
        <v>287</v>
      </c>
      <c r="B288" s="19" t="s">
        <v>252</v>
      </c>
      <c r="C288" s="25" t="s">
        <v>706</v>
      </c>
      <c r="D288" s="21"/>
      <c r="E288" s="21"/>
      <c r="F288" s="21"/>
    </row>
    <row r="289" spans="1:6" x14ac:dyDescent="0.25">
      <c r="A289" s="18">
        <v>288</v>
      </c>
      <c r="B289" s="19" t="s">
        <v>249</v>
      </c>
      <c r="C289" s="25" t="s">
        <v>707</v>
      </c>
      <c r="D289" s="21"/>
      <c r="E289" s="21"/>
      <c r="F289" s="21"/>
    </row>
    <row r="290" spans="1:6" x14ac:dyDescent="0.25">
      <c r="A290" s="18">
        <v>289</v>
      </c>
      <c r="B290" s="19" t="s">
        <v>250</v>
      </c>
      <c r="C290" s="25" t="s">
        <v>708</v>
      </c>
      <c r="D290" s="21"/>
      <c r="E290" s="21"/>
      <c r="F290" s="21"/>
    </row>
    <row r="291" spans="1:6" x14ac:dyDescent="0.25">
      <c r="A291" s="18">
        <v>290</v>
      </c>
      <c r="B291" s="19" t="s">
        <v>397</v>
      </c>
      <c r="C291" s="25" t="s">
        <v>709</v>
      </c>
      <c r="D291" s="21"/>
      <c r="E291" s="21"/>
      <c r="F291" s="21"/>
    </row>
    <row r="292" spans="1:6" x14ac:dyDescent="0.25">
      <c r="A292" s="18">
        <v>291</v>
      </c>
      <c r="B292" s="19" t="s">
        <v>387</v>
      </c>
      <c r="C292" s="25" t="s">
        <v>710</v>
      </c>
      <c r="D292" s="21"/>
      <c r="E292" s="21"/>
      <c r="F292" s="21"/>
    </row>
    <row r="293" spans="1:6" x14ac:dyDescent="0.25">
      <c r="A293" s="18">
        <v>292</v>
      </c>
      <c r="B293" s="19" t="s">
        <v>251</v>
      </c>
      <c r="C293" s="25" t="s">
        <v>711</v>
      </c>
      <c r="D293" s="21"/>
      <c r="E293" s="21"/>
      <c r="F293" s="21"/>
    </row>
    <row r="294" spans="1:6" x14ac:dyDescent="0.25">
      <c r="A294" s="18">
        <v>293</v>
      </c>
      <c r="B294" s="19" t="s">
        <v>365</v>
      </c>
      <c r="C294" s="25" t="s">
        <v>712</v>
      </c>
      <c r="D294" s="21"/>
      <c r="E294" s="21"/>
      <c r="F294" s="21"/>
    </row>
    <row r="295" spans="1:6" x14ac:dyDescent="0.25">
      <c r="A295" s="18">
        <v>294</v>
      </c>
      <c r="B295" s="19" t="s">
        <v>34</v>
      </c>
      <c r="C295" s="25" t="s">
        <v>713</v>
      </c>
      <c r="D295" s="21"/>
      <c r="E295" s="21"/>
      <c r="F295" s="21"/>
    </row>
    <row r="296" spans="1:6" x14ac:dyDescent="0.25">
      <c r="A296" s="18">
        <v>295</v>
      </c>
      <c r="B296" s="19" t="s">
        <v>253</v>
      </c>
      <c r="C296" s="25" t="s">
        <v>714</v>
      </c>
      <c r="D296" s="21"/>
      <c r="E296" s="21"/>
      <c r="F296" s="21"/>
    </row>
    <row r="297" spans="1:6" x14ac:dyDescent="0.25">
      <c r="A297" s="18">
        <v>296</v>
      </c>
      <c r="B297" s="19" t="s">
        <v>352</v>
      </c>
      <c r="C297" s="25" t="s">
        <v>715</v>
      </c>
      <c r="D297" s="21"/>
      <c r="E297" s="21"/>
      <c r="F297" s="21"/>
    </row>
    <row r="298" spans="1:6" x14ac:dyDescent="0.25">
      <c r="A298" s="18">
        <v>297</v>
      </c>
      <c r="B298" s="19" t="s">
        <v>254</v>
      </c>
      <c r="C298" s="25" t="s">
        <v>716</v>
      </c>
      <c r="D298" s="21"/>
      <c r="E298" s="21"/>
      <c r="F298" s="21"/>
    </row>
    <row r="299" spans="1:6" x14ac:dyDescent="0.25">
      <c r="A299" s="18">
        <v>298</v>
      </c>
      <c r="B299" s="19" t="s">
        <v>255</v>
      </c>
      <c r="C299" s="25" t="s">
        <v>717</v>
      </c>
      <c r="D299" s="21"/>
      <c r="E299" s="21"/>
      <c r="F299" s="21"/>
    </row>
    <row r="300" spans="1:6" x14ac:dyDescent="0.25">
      <c r="A300" s="18">
        <v>299</v>
      </c>
      <c r="B300" s="19" t="s">
        <v>256</v>
      </c>
      <c r="C300" s="25" t="s">
        <v>718</v>
      </c>
      <c r="D300" s="21"/>
      <c r="E300" s="21"/>
      <c r="F300" s="21"/>
    </row>
    <row r="301" spans="1:6" x14ac:dyDescent="0.25">
      <c r="A301" s="18">
        <v>300</v>
      </c>
      <c r="B301" s="19" t="s">
        <v>257</v>
      </c>
      <c r="C301" s="25" t="s">
        <v>719</v>
      </c>
      <c r="D301" s="21"/>
      <c r="E301" s="21"/>
      <c r="F301" s="21"/>
    </row>
    <row r="302" spans="1:6" x14ac:dyDescent="0.25">
      <c r="A302" s="18">
        <v>301</v>
      </c>
      <c r="B302" s="19" t="s">
        <v>258</v>
      </c>
      <c r="C302" s="25" t="s">
        <v>720</v>
      </c>
      <c r="D302" s="21"/>
      <c r="E302" s="21"/>
      <c r="F302" s="21"/>
    </row>
    <row r="303" spans="1:6" x14ac:dyDescent="0.25">
      <c r="A303" s="18">
        <v>302</v>
      </c>
      <c r="B303" s="19" t="s">
        <v>279</v>
      </c>
      <c r="C303" s="25" t="s">
        <v>721</v>
      </c>
      <c r="D303" s="21"/>
      <c r="E303" s="21"/>
      <c r="F303" s="21"/>
    </row>
    <row r="304" spans="1:6" x14ac:dyDescent="0.25">
      <c r="A304" s="18">
        <v>303</v>
      </c>
      <c r="B304" s="19" t="s">
        <v>390</v>
      </c>
      <c r="C304" s="25" t="s">
        <v>722</v>
      </c>
      <c r="D304" s="21"/>
      <c r="E304" s="21"/>
      <c r="F304" s="21"/>
    </row>
    <row r="305" spans="1:6" x14ac:dyDescent="0.25">
      <c r="A305" s="18">
        <v>304</v>
      </c>
      <c r="B305" s="19" t="s">
        <v>259</v>
      </c>
      <c r="C305" s="25" t="s">
        <v>723</v>
      </c>
      <c r="D305" s="21"/>
      <c r="E305" s="21"/>
      <c r="F305" s="21"/>
    </row>
    <row r="306" spans="1:6" x14ac:dyDescent="0.25">
      <c r="A306" s="18">
        <v>305</v>
      </c>
      <c r="B306" s="19" t="s">
        <v>261</v>
      </c>
      <c r="C306" s="25" t="s">
        <v>724</v>
      </c>
      <c r="D306" s="21"/>
      <c r="E306" s="21"/>
      <c r="F306" s="21"/>
    </row>
    <row r="307" spans="1:6" x14ac:dyDescent="0.25">
      <c r="A307" s="18">
        <v>306</v>
      </c>
      <c r="B307" s="19" t="s">
        <v>271</v>
      </c>
      <c r="C307" s="25" t="s">
        <v>725</v>
      </c>
      <c r="D307" s="21"/>
      <c r="E307" s="21"/>
      <c r="F307" s="21"/>
    </row>
    <row r="308" spans="1:6" x14ac:dyDescent="0.25">
      <c r="A308" s="18">
        <v>307</v>
      </c>
      <c r="B308" s="19" t="s">
        <v>262</v>
      </c>
      <c r="C308" s="25" t="s">
        <v>726</v>
      </c>
      <c r="D308" s="21"/>
      <c r="E308" s="21"/>
      <c r="F308" s="21"/>
    </row>
    <row r="309" spans="1:6" x14ac:dyDescent="0.25">
      <c r="A309" s="18">
        <v>308</v>
      </c>
      <c r="B309" s="19" t="s">
        <v>264</v>
      </c>
      <c r="C309" s="25" t="s">
        <v>727</v>
      </c>
      <c r="D309" s="21"/>
      <c r="E309" s="21"/>
      <c r="F309" s="21"/>
    </row>
    <row r="310" spans="1:6" x14ac:dyDescent="0.25">
      <c r="A310" s="18">
        <v>309</v>
      </c>
      <c r="B310" s="19" t="s">
        <v>265</v>
      </c>
      <c r="C310" s="25" t="s">
        <v>728</v>
      </c>
      <c r="D310" s="21"/>
      <c r="E310" s="21"/>
      <c r="F310" s="21"/>
    </row>
    <row r="311" spans="1:6" x14ac:dyDescent="0.25">
      <c r="A311" s="18">
        <v>310</v>
      </c>
      <c r="B311" s="19" t="s">
        <v>347</v>
      </c>
      <c r="C311" s="25" t="s">
        <v>729</v>
      </c>
      <c r="D311" s="21"/>
      <c r="E311" s="21"/>
      <c r="F311" s="21"/>
    </row>
    <row r="312" spans="1:6" x14ac:dyDescent="0.25">
      <c r="A312" s="18">
        <v>311</v>
      </c>
      <c r="B312" s="19" t="s">
        <v>266</v>
      </c>
      <c r="C312" s="25" t="s">
        <v>730</v>
      </c>
      <c r="D312" s="21"/>
      <c r="E312" s="21"/>
      <c r="F312" s="21"/>
    </row>
    <row r="313" spans="1:6" x14ac:dyDescent="0.25">
      <c r="A313" s="18">
        <v>312</v>
      </c>
      <c r="B313" s="19" t="s">
        <v>267</v>
      </c>
      <c r="C313" s="25" t="s">
        <v>731</v>
      </c>
      <c r="D313" s="21"/>
      <c r="E313" s="21"/>
      <c r="F313" s="21"/>
    </row>
    <row r="314" spans="1:6" x14ac:dyDescent="0.25">
      <c r="A314" s="18">
        <v>313</v>
      </c>
      <c r="B314" s="22" t="s">
        <v>372</v>
      </c>
      <c r="C314" s="27" t="s">
        <v>443</v>
      </c>
      <c r="D314" s="21"/>
      <c r="E314" s="21"/>
      <c r="F314" s="21"/>
    </row>
    <row r="315" spans="1:6" x14ac:dyDescent="0.25">
      <c r="A315" s="18">
        <v>314</v>
      </c>
      <c r="B315" s="22" t="s">
        <v>268</v>
      </c>
      <c r="C315" s="27" t="s">
        <v>443</v>
      </c>
      <c r="D315" s="21"/>
      <c r="E315" s="21"/>
      <c r="F315" s="21"/>
    </row>
    <row r="316" spans="1:6" x14ac:dyDescent="0.25">
      <c r="A316" s="18">
        <v>315</v>
      </c>
      <c r="B316" s="19" t="s">
        <v>276</v>
      </c>
      <c r="C316" s="25" t="s">
        <v>732</v>
      </c>
      <c r="D316" s="21"/>
      <c r="E316" s="21"/>
      <c r="F316" s="21"/>
    </row>
    <row r="317" spans="1:6" x14ac:dyDescent="0.25">
      <c r="A317" s="18">
        <v>316</v>
      </c>
      <c r="B317" s="19" t="s">
        <v>378</v>
      </c>
      <c r="C317" s="25" t="s">
        <v>733</v>
      </c>
      <c r="D317" s="21"/>
      <c r="E317" s="21"/>
      <c r="F317" s="21"/>
    </row>
    <row r="318" spans="1:6" x14ac:dyDescent="0.25">
      <c r="A318" s="18">
        <v>317</v>
      </c>
      <c r="B318" s="19" t="s">
        <v>269</v>
      </c>
      <c r="C318" s="25" t="s">
        <v>734</v>
      </c>
      <c r="D318" s="21"/>
      <c r="E318" s="21"/>
      <c r="F318" s="21"/>
    </row>
    <row r="319" spans="1:6" x14ac:dyDescent="0.25">
      <c r="A319" s="18">
        <v>318</v>
      </c>
      <c r="B319" s="19" t="s">
        <v>270</v>
      </c>
      <c r="C319" s="25" t="s">
        <v>735</v>
      </c>
      <c r="D319" s="21"/>
      <c r="E319" s="21"/>
      <c r="F319" s="21"/>
    </row>
    <row r="320" spans="1:6" x14ac:dyDescent="0.25">
      <c r="A320" s="18">
        <v>319</v>
      </c>
      <c r="B320" s="19" t="s">
        <v>281</v>
      </c>
      <c r="C320" s="25" t="s">
        <v>736</v>
      </c>
      <c r="D320" s="21"/>
      <c r="E320" s="21"/>
      <c r="F320" s="21"/>
    </row>
    <row r="321" spans="1:6" x14ac:dyDescent="0.25">
      <c r="A321" s="18">
        <v>320</v>
      </c>
      <c r="B321" s="19" t="s">
        <v>272</v>
      </c>
      <c r="C321" s="25" t="s">
        <v>737</v>
      </c>
      <c r="D321" s="21"/>
      <c r="E321" s="21"/>
      <c r="F321" s="21"/>
    </row>
    <row r="322" spans="1:6" x14ac:dyDescent="0.25">
      <c r="A322" s="18">
        <v>321</v>
      </c>
      <c r="B322" s="19" t="s">
        <v>284</v>
      </c>
      <c r="C322" s="25" t="s">
        <v>738</v>
      </c>
      <c r="D322" s="21"/>
      <c r="E322" s="21"/>
      <c r="F322" s="21"/>
    </row>
    <row r="323" spans="1:6" x14ac:dyDescent="0.25">
      <c r="A323" s="18">
        <v>322</v>
      </c>
      <c r="B323" s="19" t="s">
        <v>273</v>
      </c>
      <c r="C323" s="25" t="s">
        <v>739</v>
      </c>
      <c r="D323" s="21"/>
      <c r="E323" s="21"/>
      <c r="F323" s="21"/>
    </row>
    <row r="324" spans="1:6" x14ac:dyDescent="0.25">
      <c r="A324" s="18">
        <v>323</v>
      </c>
      <c r="B324" s="19" t="s">
        <v>274</v>
      </c>
      <c r="C324" s="25" t="s">
        <v>740</v>
      </c>
      <c r="D324" s="21"/>
      <c r="E324" s="21"/>
      <c r="F324" s="21"/>
    </row>
    <row r="325" spans="1:6" x14ac:dyDescent="0.25">
      <c r="A325" s="18">
        <v>324</v>
      </c>
      <c r="B325" s="22" t="s">
        <v>275</v>
      </c>
      <c r="C325" s="27" t="s">
        <v>443</v>
      </c>
      <c r="D325" s="21"/>
      <c r="E325" s="21"/>
      <c r="F325" s="21"/>
    </row>
    <row r="326" spans="1:6" x14ac:dyDescent="0.25">
      <c r="A326" s="18">
        <v>325</v>
      </c>
      <c r="B326" s="19" t="s">
        <v>277</v>
      </c>
      <c r="C326" s="25" t="s">
        <v>741</v>
      </c>
      <c r="D326" s="21"/>
      <c r="E326" s="21"/>
      <c r="F326" s="21"/>
    </row>
    <row r="327" spans="1:6" x14ac:dyDescent="0.25">
      <c r="A327" s="18">
        <v>326</v>
      </c>
      <c r="B327" s="19" t="s">
        <v>278</v>
      </c>
      <c r="C327" s="25" t="s">
        <v>742</v>
      </c>
      <c r="D327" s="21"/>
      <c r="E327" s="21"/>
      <c r="F327" s="21"/>
    </row>
    <row r="328" spans="1:6" x14ac:dyDescent="0.25">
      <c r="A328" s="18">
        <v>327</v>
      </c>
      <c r="B328" s="19" t="s">
        <v>13</v>
      </c>
      <c r="C328" s="25" t="s">
        <v>743</v>
      </c>
      <c r="D328" s="21"/>
      <c r="E328" s="21"/>
      <c r="F328" s="21"/>
    </row>
    <row r="329" spans="1:6" x14ac:dyDescent="0.25">
      <c r="A329" s="18">
        <v>328</v>
      </c>
      <c r="B329" s="19" t="s">
        <v>280</v>
      </c>
      <c r="C329" s="25" t="s">
        <v>744</v>
      </c>
      <c r="D329" s="21"/>
      <c r="E329" s="21"/>
      <c r="F329" s="21"/>
    </row>
    <row r="330" spans="1:6" x14ac:dyDescent="0.25">
      <c r="A330" s="18">
        <v>329</v>
      </c>
      <c r="B330" s="19" t="s">
        <v>388</v>
      </c>
      <c r="C330" s="25" t="s">
        <v>745</v>
      </c>
      <c r="D330" s="21"/>
      <c r="E330" s="21"/>
      <c r="F330" s="21"/>
    </row>
    <row r="331" spans="1:6" x14ac:dyDescent="0.25">
      <c r="A331" s="18">
        <v>330</v>
      </c>
      <c r="B331" s="19" t="s">
        <v>282</v>
      </c>
      <c r="C331" s="25" t="s">
        <v>746</v>
      </c>
      <c r="D331" s="21"/>
      <c r="E331" s="21"/>
      <c r="F331" s="21"/>
    </row>
    <row r="332" spans="1:6" x14ac:dyDescent="0.25">
      <c r="A332" s="18">
        <v>331</v>
      </c>
      <c r="B332" s="22" t="s">
        <v>283</v>
      </c>
      <c r="C332" s="27" t="s">
        <v>443</v>
      </c>
      <c r="D332" s="21"/>
      <c r="E332" s="21"/>
      <c r="F332" s="21"/>
    </row>
    <row r="333" spans="1:6" x14ac:dyDescent="0.25">
      <c r="A333" s="18">
        <v>332</v>
      </c>
      <c r="B333" s="19" t="s">
        <v>317</v>
      </c>
      <c r="C333" s="25" t="s">
        <v>747</v>
      </c>
      <c r="D333" s="21"/>
      <c r="E333" s="21"/>
      <c r="F333" s="21"/>
    </row>
    <row r="334" spans="1:6" x14ac:dyDescent="0.25">
      <c r="A334" s="18">
        <v>333</v>
      </c>
      <c r="B334" s="19" t="s">
        <v>381</v>
      </c>
      <c r="C334" s="25" t="s">
        <v>748</v>
      </c>
      <c r="D334" s="21"/>
      <c r="E334" s="21"/>
      <c r="F334" s="21"/>
    </row>
    <row r="335" spans="1:6" x14ac:dyDescent="0.25">
      <c r="A335" s="18">
        <v>334</v>
      </c>
      <c r="B335" s="19" t="s">
        <v>286</v>
      </c>
      <c r="C335" s="25" t="s">
        <v>749</v>
      </c>
      <c r="D335" s="21"/>
      <c r="E335" s="21"/>
      <c r="F335" s="21"/>
    </row>
    <row r="336" spans="1:6" x14ac:dyDescent="0.25">
      <c r="A336" s="18">
        <v>335</v>
      </c>
      <c r="B336" s="19" t="s">
        <v>287</v>
      </c>
      <c r="C336" s="25" t="s">
        <v>750</v>
      </c>
      <c r="D336" s="21"/>
      <c r="E336" s="21"/>
      <c r="F336" s="21"/>
    </row>
    <row r="337" spans="1:6" x14ac:dyDescent="0.25">
      <c r="A337" s="18">
        <v>336</v>
      </c>
      <c r="B337" s="19" t="s">
        <v>288</v>
      </c>
      <c r="C337" s="25" t="s">
        <v>751</v>
      </c>
      <c r="D337" s="21"/>
      <c r="E337" s="21"/>
      <c r="F337" s="21"/>
    </row>
    <row r="338" spans="1:6" x14ac:dyDescent="0.25">
      <c r="A338" s="18">
        <v>337</v>
      </c>
      <c r="B338" s="19" t="s">
        <v>302</v>
      </c>
      <c r="C338" s="25" t="s">
        <v>752</v>
      </c>
      <c r="D338" s="21"/>
      <c r="E338" s="21"/>
      <c r="F338" s="21"/>
    </row>
    <row r="339" spans="1:6" x14ac:dyDescent="0.25">
      <c r="A339" s="18">
        <v>338</v>
      </c>
      <c r="B339" s="19" t="s">
        <v>291</v>
      </c>
      <c r="C339" s="25" t="s">
        <v>753</v>
      </c>
      <c r="D339" s="21"/>
      <c r="E339" s="21"/>
      <c r="F339" s="21"/>
    </row>
    <row r="340" spans="1:6" x14ac:dyDescent="0.25">
      <c r="A340" s="18">
        <v>339</v>
      </c>
      <c r="B340" s="19" t="s">
        <v>382</v>
      </c>
      <c r="C340" s="25" t="s">
        <v>754</v>
      </c>
      <c r="D340" s="21"/>
      <c r="E340" s="21"/>
      <c r="F340" s="21"/>
    </row>
    <row r="341" spans="1:6" x14ac:dyDescent="0.25">
      <c r="A341" s="18">
        <v>340</v>
      </c>
      <c r="B341" s="22" t="s">
        <v>289</v>
      </c>
      <c r="C341" s="27" t="s">
        <v>443</v>
      </c>
      <c r="D341" s="21"/>
      <c r="E341" s="21" t="s">
        <v>544</v>
      </c>
      <c r="F341" s="21"/>
    </row>
    <row r="342" spans="1:6" x14ac:dyDescent="0.25">
      <c r="A342" s="18">
        <v>341</v>
      </c>
      <c r="B342" s="19" t="s">
        <v>305</v>
      </c>
      <c r="C342" s="25" t="s">
        <v>755</v>
      </c>
      <c r="D342" s="21"/>
      <c r="E342" s="21"/>
      <c r="F342" s="21"/>
    </row>
    <row r="343" spans="1:6" x14ac:dyDescent="0.25">
      <c r="A343" s="18">
        <v>342</v>
      </c>
      <c r="B343" s="22" t="s">
        <v>290</v>
      </c>
      <c r="C343" s="27" t="s">
        <v>443</v>
      </c>
      <c r="D343" s="21"/>
      <c r="E343" s="21" t="s">
        <v>544</v>
      </c>
      <c r="F343" s="21"/>
    </row>
    <row r="344" spans="1:6" x14ac:dyDescent="0.25">
      <c r="A344" s="18">
        <v>343</v>
      </c>
      <c r="B344" s="19" t="s">
        <v>292</v>
      </c>
      <c r="C344" s="25" t="s">
        <v>756</v>
      </c>
      <c r="D344" s="21"/>
      <c r="E344" s="21"/>
      <c r="F344" s="21"/>
    </row>
    <row r="345" spans="1:6" x14ac:dyDescent="0.25">
      <c r="A345" s="18">
        <v>344</v>
      </c>
      <c r="B345" s="19" t="s">
        <v>293</v>
      </c>
      <c r="C345" s="25" t="s">
        <v>757</v>
      </c>
      <c r="D345" s="21"/>
      <c r="E345" s="21"/>
      <c r="F345" s="21"/>
    </row>
    <row r="346" spans="1:6" x14ac:dyDescent="0.25">
      <c r="A346" s="18">
        <v>345</v>
      </c>
      <c r="B346" s="19" t="s">
        <v>294</v>
      </c>
      <c r="C346" s="25" t="s">
        <v>758</v>
      </c>
      <c r="D346" s="21"/>
      <c r="E346" s="21"/>
      <c r="F346" s="21"/>
    </row>
    <row r="347" spans="1:6" x14ac:dyDescent="0.25">
      <c r="A347" s="18">
        <v>346</v>
      </c>
      <c r="B347" s="19" t="s">
        <v>295</v>
      </c>
      <c r="C347" s="25" t="s">
        <v>759</v>
      </c>
      <c r="D347" s="21"/>
      <c r="E347" s="21"/>
      <c r="F347" s="21"/>
    </row>
    <row r="348" spans="1:6" x14ac:dyDescent="0.25">
      <c r="A348" s="18">
        <v>347</v>
      </c>
      <c r="B348" s="19" t="s">
        <v>296</v>
      </c>
      <c r="C348" s="25" t="s">
        <v>760</v>
      </c>
      <c r="D348" s="21"/>
      <c r="E348" s="21"/>
      <c r="F348" s="21"/>
    </row>
    <row r="349" spans="1:6" x14ac:dyDescent="0.25">
      <c r="A349" s="18">
        <v>348</v>
      </c>
      <c r="B349" s="19" t="s">
        <v>297</v>
      </c>
      <c r="C349" s="25" t="s">
        <v>761</v>
      </c>
      <c r="D349" s="21"/>
      <c r="E349" s="21"/>
      <c r="F349" s="21"/>
    </row>
    <row r="350" spans="1:6" x14ac:dyDescent="0.25">
      <c r="A350" s="18">
        <v>349</v>
      </c>
      <c r="B350" s="19" t="s">
        <v>298</v>
      </c>
      <c r="C350" s="25" t="s">
        <v>762</v>
      </c>
      <c r="D350" s="21"/>
      <c r="E350" s="21"/>
      <c r="F350" s="21"/>
    </row>
    <row r="351" spans="1:6" x14ac:dyDescent="0.25">
      <c r="A351" s="18">
        <v>350</v>
      </c>
      <c r="B351" s="19" t="s">
        <v>391</v>
      </c>
      <c r="C351" s="25" t="s">
        <v>763</v>
      </c>
      <c r="D351" s="21"/>
      <c r="E351" s="21"/>
      <c r="F351" s="21"/>
    </row>
    <row r="352" spans="1:6" x14ac:dyDescent="0.25">
      <c r="A352" s="18">
        <v>351</v>
      </c>
      <c r="B352" s="19" t="s">
        <v>300</v>
      </c>
      <c r="C352" s="25" t="s">
        <v>764</v>
      </c>
      <c r="D352" s="21"/>
      <c r="E352" s="21"/>
      <c r="F352" s="21"/>
    </row>
    <row r="353" spans="1:6" x14ac:dyDescent="0.25">
      <c r="A353" s="18">
        <v>352</v>
      </c>
      <c r="B353" s="19" t="s">
        <v>301</v>
      </c>
      <c r="C353" s="25" t="s">
        <v>765</v>
      </c>
      <c r="D353" s="21"/>
      <c r="E353" s="21"/>
      <c r="F353" s="21"/>
    </row>
    <row r="354" spans="1:6" x14ac:dyDescent="0.25">
      <c r="A354" s="18">
        <v>353</v>
      </c>
      <c r="B354" s="19" t="s">
        <v>392</v>
      </c>
      <c r="C354" s="25" t="s">
        <v>766</v>
      </c>
      <c r="D354" s="21"/>
      <c r="E354" s="21"/>
      <c r="F354" s="21"/>
    </row>
    <row r="355" spans="1:6" x14ac:dyDescent="0.25">
      <c r="A355" s="18">
        <v>354</v>
      </c>
      <c r="B355" s="19" t="s">
        <v>322</v>
      </c>
      <c r="C355" s="25" t="s">
        <v>767</v>
      </c>
      <c r="D355" s="21"/>
      <c r="E355" s="21"/>
      <c r="F355" s="21"/>
    </row>
    <row r="356" spans="1:6" x14ac:dyDescent="0.25">
      <c r="A356" s="18">
        <v>355</v>
      </c>
      <c r="B356" s="19" t="s">
        <v>303</v>
      </c>
      <c r="C356" s="25" t="s">
        <v>768</v>
      </c>
      <c r="D356" s="21"/>
      <c r="E356" s="21"/>
      <c r="F356" s="21"/>
    </row>
    <row r="357" spans="1:6" x14ac:dyDescent="0.25">
      <c r="A357" s="18">
        <v>356</v>
      </c>
      <c r="B357" s="19" t="s">
        <v>304</v>
      </c>
      <c r="C357" s="25" t="s">
        <v>769</v>
      </c>
      <c r="D357" s="21"/>
      <c r="E357" s="21"/>
      <c r="F357" s="21"/>
    </row>
    <row r="358" spans="1:6" x14ac:dyDescent="0.25">
      <c r="A358" s="18">
        <v>357</v>
      </c>
      <c r="B358" s="19" t="s">
        <v>401</v>
      </c>
      <c r="C358" s="25" t="s">
        <v>770</v>
      </c>
      <c r="D358" s="21"/>
      <c r="E358" s="21"/>
      <c r="F358" s="21"/>
    </row>
    <row r="359" spans="1:6" x14ac:dyDescent="0.25">
      <c r="A359" s="18">
        <v>358</v>
      </c>
      <c r="B359" s="19" t="s">
        <v>306</v>
      </c>
      <c r="C359" s="25" t="s">
        <v>771</v>
      </c>
      <c r="D359" s="21"/>
      <c r="E359" s="21"/>
      <c r="F359" s="21"/>
    </row>
    <row r="360" spans="1:6" x14ac:dyDescent="0.25">
      <c r="A360" s="18">
        <v>359</v>
      </c>
      <c r="B360" s="19" t="s">
        <v>307</v>
      </c>
      <c r="C360" s="25" t="s">
        <v>772</v>
      </c>
      <c r="D360" s="21"/>
      <c r="E360" s="21"/>
      <c r="F360" s="21"/>
    </row>
    <row r="361" spans="1:6" x14ac:dyDescent="0.25">
      <c r="A361" s="18">
        <v>360</v>
      </c>
      <c r="B361" s="19" t="s">
        <v>308</v>
      </c>
      <c r="C361" s="25" t="s">
        <v>773</v>
      </c>
      <c r="D361" s="21"/>
      <c r="E361" s="21"/>
      <c r="F361" s="21"/>
    </row>
    <row r="362" spans="1:6" x14ac:dyDescent="0.25">
      <c r="A362" s="18">
        <v>361</v>
      </c>
      <c r="B362" s="19" t="s">
        <v>354</v>
      </c>
      <c r="C362" s="25" t="s">
        <v>774</v>
      </c>
      <c r="D362" s="21"/>
      <c r="E362" s="21"/>
      <c r="F362" s="21"/>
    </row>
    <row r="363" spans="1:6" x14ac:dyDescent="0.25">
      <c r="A363" s="18">
        <v>362</v>
      </c>
      <c r="B363" s="19" t="s">
        <v>309</v>
      </c>
      <c r="C363" s="25" t="s">
        <v>775</v>
      </c>
      <c r="D363" s="21"/>
      <c r="E363" s="21"/>
      <c r="F363" s="21"/>
    </row>
    <row r="364" spans="1:6" x14ac:dyDescent="0.25">
      <c r="A364" s="18">
        <v>363</v>
      </c>
      <c r="B364" s="19" t="s">
        <v>357</v>
      </c>
      <c r="C364" s="25" t="s">
        <v>776</v>
      </c>
      <c r="D364" s="21"/>
      <c r="E364" s="21"/>
      <c r="F364" s="21"/>
    </row>
    <row r="365" spans="1:6" x14ac:dyDescent="0.25">
      <c r="A365" s="18">
        <v>364</v>
      </c>
      <c r="B365" s="19" t="s">
        <v>310</v>
      </c>
      <c r="C365" s="25" t="s">
        <v>777</v>
      </c>
      <c r="D365" s="21"/>
      <c r="E365" s="21"/>
      <c r="F365" s="21"/>
    </row>
    <row r="366" spans="1:6" x14ac:dyDescent="0.25">
      <c r="A366" s="18">
        <v>365</v>
      </c>
      <c r="B366" s="19" t="s">
        <v>319</v>
      </c>
      <c r="C366" s="25" t="s">
        <v>778</v>
      </c>
      <c r="D366" s="21"/>
      <c r="E366" s="21"/>
      <c r="F366" s="21"/>
    </row>
    <row r="367" spans="1:6" x14ac:dyDescent="0.25">
      <c r="A367" s="18">
        <v>366</v>
      </c>
      <c r="B367" s="19" t="s">
        <v>311</v>
      </c>
      <c r="C367" s="25" t="s">
        <v>779</v>
      </c>
      <c r="D367" s="21"/>
      <c r="E367" s="21"/>
      <c r="F367" s="21"/>
    </row>
    <row r="368" spans="1:6" x14ac:dyDescent="0.25">
      <c r="A368" s="18">
        <v>367</v>
      </c>
      <c r="B368" s="19" t="s">
        <v>393</v>
      </c>
      <c r="C368" s="25" t="s">
        <v>780</v>
      </c>
      <c r="D368" s="21"/>
      <c r="E368" s="21"/>
      <c r="F368" s="21"/>
    </row>
    <row r="369" spans="1:6" x14ac:dyDescent="0.25">
      <c r="A369" s="18">
        <v>368</v>
      </c>
      <c r="B369" s="19" t="s">
        <v>312</v>
      </c>
      <c r="C369" s="25" t="s">
        <v>781</v>
      </c>
      <c r="D369" s="21"/>
      <c r="E369" s="21"/>
      <c r="F369" s="21"/>
    </row>
    <row r="370" spans="1:6" x14ac:dyDescent="0.25">
      <c r="A370" s="18">
        <v>369</v>
      </c>
      <c r="B370" s="19" t="s">
        <v>313</v>
      </c>
      <c r="C370" s="25" t="s">
        <v>782</v>
      </c>
      <c r="D370" s="21"/>
      <c r="E370" s="21"/>
      <c r="F370" s="21"/>
    </row>
    <row r="371" spans="1:6" x14ac:dyDescent="0.25">
      <c r="A371" s="18">
        <v>370</v>
      </c>
      <c r="B371" s="22" t="s">
        <v>314</v>
      </c>
      <c r="C371" s="27" t="s">
        <v>443</v>
      </c>
      <c r="D371" s="21"/>
      <c r="E371" s="21" t="s">
        <v>544</v>
      </c>
      <c r="F371" s="21"/>
    </row>
    <row r="372" spans="1:6" x14ac:dyDescent="0.25">
      <c r="A372" s="18">
        <v>371</v>
      </c>
      <c r="B372" s="19" t="s">
        <v>411</v>
      </c>
      <c r="C372" s="25" t="s">
        <v>783</v>
      </c>
      <c r="D372" s="21"/>
      <c r="E372" s="21"/>
      <c r="F372" s="21"/>
    </row>
    <row r="373" spans="1:6" x14ac:dyDescent="0.25">
      <c r="A373" s="18">
        <v>372</v>
      </c>
      <c r="B373" s="19" t="s">
        <v>402</v>
      </c>
      <c r="C373" s="25" t="s">
        <v>825</v>
      </c>
      <c r="D373" s="21"/>
      <c r="E373" s="21"/>
      <c r="F373" s="21"/>
    </row>
    <row r="374" spans="1:6" x14ac:dyDescent="0.25">
      <c r="A374" s="18">
        <v>373</v>
      </c>
      <c r="B374" s="19" t="s">
        <v>315</v>
      </c>
      <c r="C374" s="25" t="s">
        <v>784</v>
      </c>
      <c r="D374" s="21"/>
      <c r="E374" s="21"/>
      <c r="F374" s="21"/>
    </row>
    <row r="375" spans="1:6" x14ac:dyDescent="0.25">
      <c r="A375" s="18">
        <v>374</v>
      </c>
      <c r="B375" s="22" t="s">
        <v>412</v>
      </c>
      <c r="C375" s="27" t="s">
        <v>443</v>
      </c>
      <c r="D375" s="21"/>
      <c r="E375" s="21" t="s">
        <v>544</v>
      </c>
      <c r="F375" s="21"/>
    </row>
    <row r="376" spans="1:6" x14ac:dyDescent="0.25">
      <c r="A376" s="18">
        <v>375</v>
      </c>
      <c r="B376" s="19" t="s">
        <v>316</v>
      </c>
      <c r="C376" s="25" t="s">
        <v>785</v>
      </c>
      <c r="D376" s="21"/>
      <c r="E376" s="21"/>
      <c r="F376" s="21"/>
    </row>
    <row r="377" spans="1:6" x14ac:dyDescent="0.25">
      <c r="A377" s="18">
        <v>376</v>
      </c>
      <c r="B377" s="19" t="s">
        <v>325</v>
      </c>
      <c r="C377" s="25" t="s">
        <v>786</v>
      </c>
      <c r="D377" s="21"/>
      <c r="E377" s="21"/>
      <c r="F377" s="21"/>
    </row>
    <row r="378" spans="1:6" x14ac:dyDescent="0.25">
      <c r="A378" s="18">
        <v>377</v>
      </c>
      <c r="B378" s="19" t="s">
        <v>4</v>
      </c>
      <c r="C378" s="25" t="s">
        <v>787</v>
      </c>
      <c r="D378" s="21"/>
      <c r="E378" s="21"/>
      <c r="F378" s="21"/>
    </row>
    <row r="379" spans="1:6" x14ac:dyDescent="0.25">
      <c r="A379" s="18">
        <v>378</v>
      </c>
      <c r="B379" s="19" t="s">
        <v>318</v>
      </c>
      <c r="C379" s="25" t="s">
        <v>788</v>
      </c>
      <c r="D379" s="21"/>
      <c r="E379" s="21"/>
      <c r="F379" s="21"/>
    </row>
    <row r="380" spans="1:6" x14ac:dyDescent="0.25">
      <c r="A380" s="18">
        <v>379</v>
      </c>
      <c r="B380" s="19" t="s">
        <v>320</v>
      </c>
      <c r="C380" s="25" t="s">
        <v>789</v>
      </c>
      <c r="D380" s="21"/>
      <c r="E380" s="21"/>
      <c r="F380" s="21"/>
    </row>
    <row r="381" spans="1:6" x14ac:dyDescent="0.25">
      <c r="A381" s="18">
        <v>380</v>
      </c>
      <c r="B381" s="19" t="s">
        <v>413</v>
      </c>
      <c r="C381" s="25" t="s">
        <v>790</v>
      </c>
      <c r="D381" s="21"/>
      <c r="E381" s="21"/>
      <c r="F381" s="21"/>
    </row>
    <row r="382" spans="1:6" x14ac:dyDescent="0.25">
      <c r="A382" s="18">
        <v>381</v>
      </c>
      <c r="B382" s="19" t="s">
        <v>321</v>
      </c>
      <c r="C382" s="25" t="s">
        <v>791</v>
      </c>
      <c r="D382" s="21"/>
      <c r="E382" s="21"/>
      <c r="F382" s="21"/>
    </row>
    <row r="383" spans="1:6" x14ac:dyDescent="0.25">
      <c r="A383" s="18">
        <v>382</v>
      </c>
      <c r="B383" s="19" t="s">
        <v>329</v>
      </c>
      <c r="C383" s="25" t="s">
        <v>792</v>
      </c>
      <c r="D383" s="21"/>
      <c r="E383" s="21"/>
      <c r="F383" s="21"/>
    </row>
    <row r="384" spans="1:6" x14ac:dyDescent="0.25">
      <c r="A384" s="18">
        <v>383</v>
      </c>
      <c r="B384" s="19" t="s">
        <v>360</v>
      </c>
      <c r="C384" s="25" t="s">
        <v>793</v>
      </c>
      <c r="D384" s="21"/>
      <c r="E384" s="21"/>
      <c r="F384" s="21"/>
    </row>
    <row r="385" spans="1:6" x14ac:dyDescent="0.25">
      <c r="A385" s="18">
        <v>384</v>
      </c>
      <c r="B385" s="19" t="s">
        <v>323</v>
      </c>
      <c r="C385" s="25" t="s">
        <v>794</v>
      </c>
      <c r="D385" s="21"/>
      <c r="E385" s="21"/>
      <c r="F385" s="21"/>
    </row>
    <row r="386" spans="1:6" x14ac:dyDescent="0.25">
      <c r="A386" s="18">
        <v>385</v>
      </c>
      <c r="B386" s="19" t="s">
        <v>324</v>
      </c>
      <c r="C386" s="25" t="s">
        <v>795</v>
      </c>
      <c r="D386" s="21"/>
      <c r="E386" s="21"/>
      <c r="F386" s="21"/>
    </row>
    <row r="387" spans="1:6" x14ac:dyDescent="0.25">
      <c r="A387" s="18">
        <v>386</v>
      </c>
      <c r="B387" s="19" t="s">
        <v>400</v>
      </c>
      <c r="C387" s="25" t="s">
        <v>796</v>
      </c>
      <c r="D387" s="21"/>
      <c r="E387" s="21"/>
      <c r="F387" s="21"/>
    </row>
    <row r="388" spans="1:6" x14ac:dyDescent="0.25">
      <c r="A388" s="18">
        <v>387</v>
      </c>
      <c r="B388" s="19" t="s">
        <v>326</v>
      </c>
      <c r="C388" s="25" t="s">
        <v>797</v>
      </c>
      <c r="D388" s="21"/>
      <c r="E388" s="21"/>
      <c r="F388" s="21"/>
    </row>
    <row r="389" spans="1:6" x14ac:dyDescent="0.25">
      <c r="A389" s="18">
        <v>388</v>
      </c>
      <c r="B389" s="19" t="s">
        <v>327</v>
      </c>
      <c r="C389" s="25" t="s">
        <v>798</v>
      </c>
      <c r="D389" s="21"/>
      <c r="E389" s="21"/>
      <c r="F389" s="21"/>
    </row>
    <row r="390" spans="1:6" x14ac:dyDescent="0.25">
      <c r="A390" s="18">
        <v>389</v>
      </c>
      <c r="B390" s="22" t="s">
        <v>328</v>
      </c>
      <c r="C390" s="27" t="s">
        <v>443</v>
      </c>
      <c r="D390" s="21"/>
      <c r="E390" s="21" t="s">
        <v>544</v>
      </c>
      <c r="F390" s="21"/>
    </row>
    <row r="391" spans="1:6" x14ac:dyDescent="0.25">
      <c r="A391" s="18">
        <v>390</v>
      </c>
      <c r="B391" s="19" t="s">
        <v>337</v>
      </c>
      <c r="C391" s="25" t="s">
        <v>799</v>
      </c>
      <c r="D391" s="21"/>
      <c r="E391" s="21"/>
      <c r="F391" s="21"/>
    </row>
    <row r="392" spans="1:6" x14ac:dyDescent="0.25">
      <c r="A392" s="18">
        <v>391</v>
      </c>
      <c r="B392" s="19" t="s">
        <v>419</v>
      </c>
      <c r="C392" s="25" t="s">
        <v>800</v>
      </c>
      <c r="D392" s="21"/>
      <c r="E392" s="21"/>
      <c r="F392" s="21"/>
    </row>
    <row r="393" spans="1:6" x14ac:dyDescent="0.25">
      <c r="A393" s="18">
        <v>392</v>
      </c>
      <c r="B393" s="19" t="s">
        <v>418</v>
      </c>
      <c r="C393" s="25" t="s">
        <v>801</v>
      </c>
      <c r="D393" s="21"/>
      <c r="E393" s="21"/>
      <c r="F393" s="21"/>
    </row>
    <row r="394" spans="1:6" x14ac:dyDescent="0.25">
      <c r="A394" s="18">
        <v>393</v>
      </c>
      <c r="B394" s="19" t="s">
        <v>330</v>
      </c>
      <c r="C394" s="25" t="s">
        <v>802</v>
      </c>
      <c r="D394" s="21"/>
      <c r="E394" s="21"/>
      <c r="F394" s="21"/>
    </row>
    <row r="395" spans="1:6" x14ac:dyDescent="0.25">
      <c r="A395" s="18">
        <v>394</v>
      </c>
      <c r="B395" s="19" t="s">
        <v>331</v>
      </c>
      <c r="C395" s="25" t="s">
        <v>803</v>
      </c>
      <c r="D395" s="21"/>
      <c r="E395" s="21"/>
      <c r="F395" s="21"/>
    </row>
    <row r="396" spans="1:6" x14ac:dyDescent="0.25">
      <c r="A396" s="18">
        <v>395</v>
      </c>
      <c r="B396" s="19" t="s">
        <v>332</v>
      </c>
      <c r="C396" s="25" t="s">
        <v>803</v>
      </c>
      <c r="D396" s="21"/>
      <c r="E396" s="21"/>
      <c r="F396" s="21"/>
    </row>
    <row r="397" spans="1:6" x14ac:dyDescent="0.25">
      <c r="A397" s="18">
        <v>396</v>
      </c>
      <c r="B397" s="19" t="s">
        <v>333</v>
      </c>
      <c r="C397" s="25" t="s">
        <v>804</v>
      </c>
      <c r="D397" s="21"/>
      <c r="E397" s="21"/>
      <c r="F397" s="21"/>
    </row>
    <row r="398" spans="1:6" x14ac:dyDescent="0.25">
      <c r="A398" s="18">
        <v>397</v>
      </c>
      <c r="B398" s="19" t="s">
        <v>334</v>
      </c>
      <c r="C398" s="25" t="s">
        <v>804</v>
      </c>
      <c r="D398" s="21"/>
      <c r="E398" s="21"/>
      <c r="F398" s="21"/>
    </row>
    <row r="399" spans="1:6" x14ac:dyDescent="0.25">
      <c r="A399" s="18">
        <v>398</v>
      </c>
      <c r="B399" s="19" t="s">
        <v>335</v>
      </c>
      <c r="C399" s="25" t="s">
        <v>805</v>
      </c>
      <c r="D399" s="21"/>
      <c r="E399" s="21"/>
      <c r="F399" s="21"/>
    </row>
    <row r="400" spans="1:6" x14ac:dyDescent="0.25">
      <c r="A400" s="18">
        <v>399</v>
      </c>
      <c r="B400" s="19" t="s">
        <v>414</v>
      </c>
      <c r="C400" s="25" t="s">
        <v>806</v>
      </c>
      <c r="D400" s="21"/>
      <c r="E400" s="21"/>
      <c r="F400" s="21"/>
    </row>
    <row r="401" spans="1:6" x14ac:dyDescent="0.25">
      <c r="A401" s="18">
        <v>400</v>
      </c>
      <c r="B401" s="19" t="s">
        <v>336</v>
      </c>
      <c r="C401" s="25" t="s">
        <v>807</v>
      </c>
      <c r="D401" s="21"/>
      <c r="E401" s="21"/>
      <c r="F401" s="21"/>
    </row>
    <row r="402" spans="1:6" x14ac:dyDescent="0.25">
      <c r="A402" s="18">
        <v>401</v>
      </c>
      <c r="B402" s="19" t="s">
        <v>361</v>
      </c>
      <c r="C402" s="25" t="s">
        <v>808</v>
      </c>
      <c r="D402" s="21"/>
      <c r="E402" s="21"/>
      <c r="F402" s="21"/>
    </row>
    <row r="403" spans="1:6" x14ac:dyDescent="0.25">
      <c r="A403" s="18">
        <v>402</v>
      </c>
      <c r="B403" s="19" t="s">
        <v>368</v>
      </c>
      <c r="C403" s="25" t="s">
        <v>809</v>
      </c>
      <c r="D403" s="21"/>
      <c r="E403" s="21"/>
      <c r="F403" s="21"/>
    </row>
    <row r="404" spans="1:6" x14ac:dyDescent="0.25">
      <c r="A404" s="18">
        <v>403</v>
      </c>
      <c r="B404" s="19" t="s">
        <v>338</v>
      </c>
      <c r="C404" s="25" t="s">
        <v>810</v>
      </c>
      <c r="D404" s="21"/>
      <c r="E404" s="21"/>
      <c r="F404" s="21"/>
    </row>
    <row r="405" spans="1:6" x14ac:dyDescent="0.25">
      <c r="A405" s="18">
        <v>404</v>
      </c>
      <c r="B405" s="19" t="s">
        <v>358</v>
      </c>
      <c r="C405" s="25" t="s">
        <v>811</v>
      </c>
      <c r="D405" s="21"/>
      <c r="E405" s="21"/>
      <c r="F405" s="21"/>
    </row>
    <row r="406" spans="1:6" x14ac:dyDescent="0.25">
      <c r="A406" s="18">
        <v>405</v>
      </c>
      <c r="B406" s="19" t="s">
        <v>417</v>
      </c>
      <c r="C406" s="25" t="s">
        <v>812</v>
      </c>
      <c r="D406" s="21"/>
      <c r="E406" s="21"/>
      <c r="F406" s="21"/>
    </row>
    <row r="407" spans="1:6" x14ac:dyDescent="0.25">
      <c r="A407" s="18">
        <v>406</v>
      </c>
      <c r="B407" s="19" t="s">
        <v>339</v>
      </c>
      <c r="C407" s="25" t="s">
        <v>813</v>
      </c>
      <c r="D407" s="21"/>
      <c r="E407" s="21"/>
      <c r="F407" s="21"/>
    </row>
    <row r="408" spans="1:6" x14ac:dyDescent="0.25">
      <c r="A408" s="18">
        <v>407</v>
      </c>
      <c r="B408" s="19" t="s">
        <v>340</v>
      </c>
      <c r="C408" s="25" t="s">
        <v>814</v>
      </c>
      <c r="D408" s="21"/>
      <c r="E408" s="21"/>
      <c r="F408" s="21"/>
    </row>
    <row r="409" spans="1:6" x14ac:dyDescent="0.25">
      <c r="A409" s="18">
        <v>408</v>
      </c>
      <c r="B409" s="19" t="s">
        <v>341</v>
      </c>
      <c r="C409" s="25" t="s">
        <v>815</v>
      </c>
      <c r="D409" s="21"/>
      <c r="E409" s="21"/>
      <c r="F409" s="21"/>
    </row>
    <row r="410" spans="1:6" x14ac:dyDescent="0.25">
      <c r="A410" s="18">
        <v>409</v>
      </c>
      <c r="B410" s="19" t="s">
        <v>375</v>
      </c>
      <c r="C410" s="25" t="s">
        <v>816</v>
      </c>
      <c r="D410" s="21"/>
      <c r="E410" s="21"/>
      <c r="F410" s="21"/>
    </row>
    <row r="411" spans="1:6" x14ac:dyDescent="0.25">
      <c r="A411" s="18">
        <v>410</v>
      </c>
      <c r="B411" s="19" t="s">
        <v>362</v>
      </c>
      <c r="C411" s="25" t="s">
        <v>817</v>
      </c>
      <c r="D411" s="21"/>
      <c r="E411" s="21"/>
      <c r="F411" s="21"/>
    </row>
    <row r="412" spans="1:6" x14ac:dyDescent="0.25">
      <c r="A412" s="18">
        <v>411</v>
      </c>
      <c r="B412" s="19" t="s">
        <v>367</v>
      </c>
      <c r="C412" s="25" t="s">
        <v>818</v>
      </c>
      <c r="D412" s="21"/>
      <c r="E412" s="21"/>
      <c r="F412" s="21"/>
    </row>
    <row r="413" spans="1:6" x14ac:dyDescent="0.25">
      <c r="A413" s="18">
        <v>412</v>
      </c>
      <c r="B413" s="19" t="s">
        <v>373</v>
      </c>
      <c r="C413" s="25" t="s">
        <v>819</v>
      </c>
      <c r="D413" s="21"/>
      <c r="E413" s="21"/>
      <c r="F413" s="21"/>
    </row>
    <row r="414" spans="1:6" x14ac:dyDescent="0.25">
      <c r="A414" s="18">
        <v>413</v>
      </c>
      <c r="B414" s="19" t="s">
        <v>374</v>
      </c>
      <c r="C414" s="25" t="s">
        <v>820</v>
      </c>
      <c r="D414" s="21"/>
      <c r="E414" s="21"/>
      <c r="F414" s="21"/>
    </row>
    <row r="415" spans="1:6" x14ac:dyDescent="0.25">
      <c r="A415" s="18">
        <v>414</v>
      </c>
      <c r="B415" s="19" t="s">
        <v>384</v>
      </c>
      <c r="C415" s="25" t="s">
        <v>821</v>
      </c>
      <c r="D415" s="21"/>
      <c r="E415" s="21"/>
      <c r="F415" s="21"/>
    </row>
    <row r="416" spans="1:6" x14ac:dyDescent="0.25">
      <c r="A416" s="18">
        <v>415</v>
      </c>
      <c r="B416" s="19" t="s">
        <v>385</v>
      </c>
      <c r="C416" s="25" t="s">
        <v>822</v>
      </c>
      <c r="D416" s="21"/>
      <c r="E416" s="21"/>
      <c r="F416" s="21"/>
    </row>
    <row r="417" spans="1:6" x14ac:dyDescent="0.25">
      <c r="A417" s="18">
        <v>416</v>
      </c>
      <c r="B417" s="19" t="s">
        <v>405</v>
      </c>
      <c r="C417" s="25" t="s">
        <v>823</v>
      </c>
      <c r="D417" s="21"/>
      <c r="E417" s="21"/>
      <c r="F417" s="21"/>
    </row>
    <row r="418" spans="1:6" x14ac:dyDescent="0.25">
      <c r="A418" s="18">
        <v>417</v>
      </c>
      <c r="B418" s="19" t="s">
        <v>394</v>
      </c>
      <c r="C418" s="25" t="s">
        <v>824</v>
      </c>
      <c r="D418" s="21"/>
      <c r="E418" s="21"/>
      <c r="F418" s="21"/>
    </row>
  </sheetData>
  <mergeCells count="1">
    <mergeCell ref="C1:D1"/>
  </mergeCells>
  <pageMargins left="0.7" right="0.7" top="0.75" bottom="0.75" header="0.3" footer="0.3"/>
  <pageSetup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B4" zoomScale="115" zoomScaleNormal="115" workbookViewId="0">
      <selection activeCell="J10" sqref="J10"/>
    </sheetView>
  </sheetViews>
  <sheetFormatPr defaultRowHeight="15" x14ac:dyDescent="0.25"/>
  <cols>
    <col min="2" max="2" width="19.140625" customWidth="1"/>
    <col min="3" max="3" width="12" bestFit="1" customWidth="1"/>
    <col min="4" max="4" width="19.140625" customWidth="1"/>
    <col min="5" max="5" width="12.140625" bestFit="1" customWidth="1"/>
  </cols>
  <sheetData>
    <row r="2" spans="1:12" x14ac:dyDescent="0.25">
      <c r="I2" s="37" t="s">
        <v>853</v>
      </c>
      <c r="J2" t="s">
        <v>854</v>
      </c>
      <c r="L2" t="s">
        <v>855</v>
      </c>
    </row>
    <row r="3" spans="1:12" x14ac:dyDescent="0.25">
      <c r="B3" t="s">
        <v>845</v>
      </c>
      <c r="C3" s="33" t="s">
        <v>846</v>
      </c>
      <c r="D3" s="33"/>
      <c r="E3" s="33" t="s">
        <v>847</v>
      </c>
      <c r="F3" s="33"/>
      <c r="H3" t="s">
        <v>851</v>
      </c>
      <c r="I3" t="s">
        <v>852</v>
      </c>
    </row>
    <row r="4" spans="1:12" x14ac:dyDescent="0.25">
      <c r="A4" t="s">
        <v>848</v>
      </c>
      <c r="B4">
        <v>90000</v>
      </c>
      <c r="C4">
        <f>B4/0.875</f>
        <v>102857.14285714286</v>
      </c>
      <c r="D4" s="31">
        <f>(C4-B4)/C4</f>
        <v>0.12499999999999999</v>
      </c>
      <c r="E4">
        <f>B4/0.85</f>
        <v>105882.35294117648</v>
      </c>
      <c r="F4" s="30">
        <f>(E4-B4)/E4</f>
        <v>0.15000000000000005</v>
      </c>
      <c r="H4">
        <v>109800</v>
      </c>
      <c r="I4">
        <f>H4-(H4*0.125)</f>
        <v>96075</v>
      </c>
      <c r="J4" s="36">
        <f>H4+(H4*0.15)</f>
        <v>126270</v>
      </c>
      <c r="K4" s="36"/>
      <c r="L4" s="36">
        <f>I4+(I4*0.15)</f>
        <v>110486.25</v>
      </c>
    </row>
    <row r="5" spans="1:12" x14ac:dyDescent="0.25">
      <c r="A5" t="s">
        <v>849</v>
      </c>
      <c r="B5">
        <v>85000</v>
      </c>
      <c r="C5">
        <f t="shared" ref="C5:C6" si="0">B5/0.875</f>
        <v>97142.857142857145</v>
      </c>
      <c r="D5" s="31">
        <f t="shared" ref="D5:D6" si="1">(C5-B5)/C5</f>
        <v>0.12500000000000003</v>
      </c>
      <c r="E5">
        <f t="shared" ref="E5:E6" si="2">B5/0.85</f>
        <v>100000</v>
      </c>
      <c r="F5" s="30">
        <f t="shared" ref="F5:F6" si="3">(E5-B5)/E5</f>
        <v>0.15</v>
      </c>
      <c r="H5">
        <f>I5+(I5*0.125)</f>
        <v>101250</v>
      </c>
      <c r="I5">
        <v>90000</v>
      </c>
      <c r="J5" s="36">
        <f>H5+(H5*0.15)</f>
        <v>116437.5</v>
      </c>
      <c r="K5" s="36"/>
      <c r="L5" s="36">
        <f>I5+(I5*0.15)</f>
        <v>103500</v>
      </c>
    </row>
    <row r="6" spans="1:12" x14ac:dyDescent="0.25">
      <c r="A6" t="s">
        <v>850</v>
      </c>
      <c r="B6">
        <v>70000</v>
      </c>
      <c r="C6">
        <f t="shared" si="0"/>
        <v>80000</v>
      </c>
      <c r="D6" s="31">
        <f t="shared" si="1"/>
        <v>0.125</v>
      </c>
      <c r="E6">
        <f t="shared" si="2"/>
        <v>82352.941176470587</v>
      </c>
      <c r="F6" s="30">
        <f t="shared" si="3"/>
        <v>0.15</v>
      </c>
    </row>
    <row r="9" spans="1:12" x14ac:dyDescent="0.25">
      <c r="B9" t="s">
        <v>845</v>
      </c>
      <c r="C9" s="33"/>
      <c r="D9" s="33"/>
      <c r="E9" s="33" t="s">
        <v>847</v>
      </c>
      <c r="F9" s="33"/>
    </row>
    <row r="10" spans="1:12" x14ac:dyDescent="0.25">
      <c r="A10" t="s">
        <v>848</v>
      </c>
      <c r="B10">
        <v>90000</v>
      </c>
      <c r="D10" s="34">
        <f>B10*15%</f>
        <v>13500</v>
      </c>
      <c r="E10" s="34">
        <f>B10+D10</f>
        <v>103500</v>
      </c>
      <c r="F10" s="32">
        <f>(E10-B10)/E10</f>
        <v>0.13043478260869565</v>
      </c>
      <c r="I10">
        <v>96075</v>
      </c>
      <c r="J10">
        <f>I10/0.875</f>
        <v>109800</v>
      </c>
      <c r="K10">
        <f>J10*12.5%</f>
        <v>13725</v>
      </c>
      <c r="L10">
        <f>J10-K10</f>
        <v>96075</v>
      </c>
    </row>
    <row r="11" spans="1:12" x14ac:dyDescent="0.25">
      <c r="A11" t="s">
        <v>849</v>
      </c>
      <c r="B11">
        <v>85000</v>
      </c>
      <c r="D11" s="34">
        <f t="shared" ref="D11:D12" si="4">B11*15%</f>
        <v>12750</v>
      </c>
      <c r="E11" s="34">
        <f t="shared" ref="E11:E12" si="5">B11+D11</f>
        <v>97750</v>
      </c>
      <c r="F11" s="32">
        <f t="shared" ref="F11:F12" si="6">(E11-B11)/E11</f>
        <v>0.13043478260869565</v>
      </c>
    </row>
    <row r="12" spans="1:12" x14ac:dyDescent="0.25">
      <c r="A12" t="s">
        <v>850</v>
      </c>
      <c r="B12">
        <v>70000</v>
      </c>
      <c r="D12" s="34">
        <f t="shared" si="4"/>
        <v>10500</v>
      </c>
      <c r="E12" s="34">
        <f t="shared" si="5"/>
        <v>80500</v>
      </c>
      <c r="F12" s="32">
        <f t="shared" si="6"/>
        <v>0.13043478260869565</v>
      </c>
    </row>
    <row r="14" spans="1:12" x14ac:dyDescent="0.25">
      <c r="B14">
        <v>96075</v>
      </c>
      <c r="C14">
        <v>109800</v>
      </c>
      <c r="D14" s="31">
        <f>(C14-B14)/C14</f>
        <v>0.125</v>
      </c>
      <c r="E14">
        <f>B14/0.85</f>
        <v>113029.41176470589</v>
      </c>
      <c r="F14" s="30">
        <f>(E14-B14)/E14</f>
        <v>0.15000000000000005</v>
      </c>
    </row>
    <row r="15" spans="1:12" x14ac:dyDescent="0.25">
      <c r="A15" s="35"/>
      <c r="C15" s="36">
        <f>B14*12.5%</f>
        <v>12009.375</v>
      </c>
      <c r="E15" s="36">
        <v>110486</v>
      </c>
      <c r="F15" s="30"/>
    </row>
    <row r="16" spans="1:12" x14ac:dyDescent="0.25">
      <c r="C16" s="36">
        <f>B14+C15</f>
        <v>108084.375</v>
      </c>
    </row>
    <row r="19" spans="6:8" x14ac:dyDescent="0.25">
      <c r="F19">
        <v>100</v>
      </c>
      <c r="G19">
        <v>15</v>
      </c>
      <c r="H19">
        <v>85</v>
      </c>
    </row>
    <row r="20" spans="6:8" x14ac:dyDescent="0.25">
      <c r="F20">
        <v>100</v>
      </c>
      <c r="G20">
        <v>12.5</v>
      </c>
      <c r="H20">
        <v>875</v>
      </c>
    </row>
  </sheetData>
  <mergeCells count="4">
    <mergeCell ref="C3:D3"/>
    <mergeCell ref="E3:F3"/>
    <mergeCell ref="C9:D9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</vt:lpstr>
      <vt:lpstr>List Pelanggan Retail Online</vt:lpstr>
      <vt:lpstr>Nomor Telepon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INF-BCL</dc:creator>
  <cp:lastModifiedBy>My PC</cp:lastModifiedBy>
  <dcterms:created xsi:type="dcterms:W3CDTF">2018-01-07T02:37:43Z</dcterms:created>
  <dcterms:modified xsi:type="dcterms:W3CDTF">2018-09-13T10:12:24Z</dcterms:modified>
</cp:coreProperties>
</file>