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 activeTab="1"/>
  </bookViews>
  <sheets>
    <sheet name="Infikids" sheetId="1" r:id="rId1"/>
    <sheet name="Kuzatura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6" i="2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8" i="1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4"/>
  <c r="D4" s="1"/>
</calcChain>
</file>

<file path=xl/sharedStrings.xml><?xml version="1.0" encoding="utf-8"?>
<sst xmlns="http://schemas.openxmlformats.org/spreadsheetml/2006/main" count="182" uniqueCount="164">
  <si>
    <t>Kode produk</t>
  </si>
  <si>
    <t>Lama Waktu</t>
  </si>
  <si>
    <t>IAC 103</t>
  </si>
  <si>
    <t>IAC 105</t>
  </si>
  <si>
    <t>IAC 107</t>
  </si>
  <si>
    <t>IAC 169</t>
  </si>
  <si>
    <t>IAC 188</t>
  </si>
  <si>
    <t>IAC 365</t>
  </si>
  <si>
    <t>IAC 687</t>
  </si>
  <si>
    <t>IAC 792</t>
  </si>
  <si>
    <t>IAC 823</t>
  </si>
  <si>
    <t>IBH 971</t>
  </si>
  <si>
    <t>IBM 306</t>
  </si>
  <si>
    <t>IBM 887</t>
  </si>
  <si>
    <t>IBR 435</t>
  </si>
  <si>
    <t>IBW 644</t>
  </si>
  <si>
    <t>ICC 815</t>
  </si>
  <si>
    <t>ICR 537</t>
  </si>
  <si>
    <t>ICR 862</t>
  </si>
  <si>
    <t>IDD 542</t>
  </si>
  <si>
    <t>IDE 747</t>
  </si>
  <si>
    <t>IDI 264</t>
  </si>
  <si>
    <t>IDI 513</t>
  </si>
  <si>
    <t>IDO 982</t>
  </si>
  <si>
    <t>IFV 193</t>
  </si>
  <si>
    <t>IFV 309</t>
  </si>
  <si>
    <t>IGB 441</t>
  </si>
  <si>
    <t>IGB 721</t>
  </si>
  <si>
    <t>IGF 115</t>
  </si>
  <si>
    <t>IGF 523</t>
  </si>
  <si>
    <t>IGF 679</t>
  </si>
  <si>
    <t>IGF 834</t>
  </si>
  <si>
    <t>IHD 250</t>
  </si>
  <si>
    <t>IHR 251</t>
  </si>
  <si>
    <t>IHR 278</t>
  </si>
  <si>
    <t>IHR 518</t>
  </si>
  <si>
    <t>IHR 913</t>
  </si>
  <si>
    <t>IJD 745</t>
  </si>
  <si>
    <t>IJO 131</t>
  </si>
  <si>
    <t>IJO 732</t>
  </si>
  <si>
    <t>IKK 965</t>
  </si>
  <si>
    <t>IKU 318</t>
  </si>
  <si>
    <t>IKU 912</t>
  </si>
  <si>
    <t>IKU 962</t>
  </si>
  <si>
    <t>ILO 344</t>
  </si>
  <si>
    <t>IMC 385</t>
  </si>
  <si>
    <t>IMC 616</t>
  </si>
  <si>
    <t>INJ 386</t>
  </si>
  <si>
    <t>IPK 355</t>
  </si>
  <si>
    <t>IPK 582</t>
  </si>
  <si>
    <t>IPK 628</t>
  </si>
  <si>
    <t>IPK 844</t>
  </si>
  <si>
    <t>IPK 991</t>
  </si>
  <si>
    <t>IRB 173</t>
  </si>
  <si>
    <t>IRB 285</t>
  </si>
  <si>
    <t>IRB 678</t>
  </si>
  <si>
    <t>IRB 781</t>
  </si>
  <si>
    <t>IRB 885</t>
  </si>
  <si>
    <t>IRB 937</t>
  </si>
  <si>
    <t>IRB 961</t>
  </si>
  <si>
    <t>IRP 437</t>
  </si>
  <si>
    <t>IRP 999</t>
  </si>
  <si>
    <t>IRS 661</t>
  </si>
  <si>
    <t>IRT 319</t>
  </si>
  <si>
    <t>IRU 651</t>
  </si>
  <si>
    <t>IRU 915</t>
  </si>
  <si>
    <t>IRU 968</t>
  </si>
  <si>
    <t>ISF 276</t>
  </si>
  <si>
    <t>ISF 334</t>
  </si>
  <si>
    <t>ISF 392</t>
  </si>
  <si>
    <t>ISF 622</t>
  </si>
  <si>
    <t>ISF 624</t>
  </si>
  <si>
    <t>ISK 612</t>
  </si>
  <si>
    <t>ISO 345</t>
  </si>
  <si>
    <t>ISO 349</t>
  </si>
  <si>
    <t>ISO 796</t>
  </si>
  <si>
    <t>ITC 391</t>
  </si>
  <si>
    <t>ITR 797</t>
  </si>
  <si>
    <t>ITW 125</t>
  </si>
  <si>
    <t>IVM 294</t>
  </si>
  <si>
    <t>IVM 552</t>
  </si>
  <si>
    <t>IVU 668</t>
  </si>
  <si>
    <t>IVZ 162</t>
  </si>
  <si>
    <t>IVZ 415</t>
  </si>
  <si>
    <t>IVZ 904</t>
  </si>
  <si>
    <t>IWR 544</t>
  </si>
  <si>
    <t>IWR 641</t>
  </si>
  <si>
    <t>IWR 983</t>
  </si>
  <si>
    <t>IWX 488</t>
  </si>
  <si>
    <t>IWX 897</t>
  </si>
  <si>
    <t>IYK 519</t>
  </si>
  <si>
    <t>IYN 214</t>
  </si>
  <si>
    <t>IYN 257</t>
  </si>
  <si>
    <t>IYN 263</t>
  </si>
  <si>
    <t>IYN 347</t>
  </si>
  <si>
    <t>IYN 394</t>
  </si>
  <si>
    <t>IYN 473</t>
  </si>
  <si>
    <t>IYN 496</t>
  </si>
  <si>
    <t>IYN 562</t>
  </si>
  <si>
    <t>IYN 594</t>
  </si>
  <si>
    <t>IYN 676</t>
  </si>
  <si>
    <t>IYN 693</t>
  </si>
  <si>
    <t>IYN 944</t>
  </si>
  <si>
    <t>IYN 949</t>
  </si>
  <si>
    <t>stor minggu ini</t>
  </si>
  <si>
    <t>proses produksi, sol baru selesai minggu kemaren, barang dicicil untuk penyetoran</t>
  </si>
  <si>
    <t>?</t>
  </si>
  <si>
    <t>konfirmasi beda tatakan sandal, dibuatkan lagi matress yg baru agar sama dengan katalog</t>
  </si>
  <si>
    <t>konfirmasi bahan ada yg warnanya beda, kalau belum dapat yang sesuai, akan konfirmasi ke kantor dulu</t>
  </si>
  <si>
    <t>sedang di FU</t>
  </si>
  <si>
    <t>sudah konfirmasi kirim minggu ini</t>
  </si>
  <si>
    <t>sudah ada yg di stor, namun ukurannya blm sesuai, sudah dikasih tau ke supplier utk diperbaiki</t>
  </si>
  <si>
    <t>bahan kosong di toko, sudah konfirmasi bahan agak sedikit beda warna, diusakan stor minggu sekarang</t>
  </si>
  <si>
    <t>sisa size 30 blm stor</t>
  </si>
  <si>
    <t>menunggu bukti foto produksi</t>
  </si>
  <si>
    <t>sudah stor sebagian, sisanya proses produksi</t>
  </si>
  <si>
    <t>Tanggal PO</t>
  </si>
  <si>
    <t>Tanggal Sekarang</t>
  </si>
  <si>
    <t>Lama PO</t>
  </si>
  <si>
    <t>FOLLOWUP PO BERMASALAH INFIKIDS</t>
  </si>
  <si>
    <t>KGM 342</t>
  </si>
  <si>
    <t>KDO 295</t>
  </si>
  <si>
    <t>KLX 492</t>
  </si>
  <si>
    <t>KSU 378</t>
  </si>
  <si>
    <t>KZA 838</t>
  </si>
  <si>
    <t>KPY 724</t>
  </si>
  <si>
    <t>KSU 981</t>
  </si>
  <si>
    <t>KSU 358</t>
  </si>
  <si>
    <t>KSU 571</t>
  </si>
  <si>
    <t>KWE 738</t>
  </si>
  <si>
    <t>KLX 449</t>
  </si>
  <si>
    <t>KCP 139</t>
  </si>
  <si>
    <t>KJO 253</t>
  </si>
  <si>
    <t>KLU 899</t>
  </si>
  <si>
    <t>KSD 347</t>
  </si>
  <si>
    <t>KSU 117</t>
  </si>
  <si>
    <t>KSU 529</t>
  </si>
  <si>
    <t>KYY 930</t>
  </si>
  <si>
    <t>KCP 775</t>
  </si>
  <si>
    <t>KDO 156</t>
  </si>
  <si>
    <t>KDO 996</t>
  </si>
  <si>
    <t>KLU 918</t>
  </si>
  <si>
    <t>KNI 264</t>
  </si>
  <si>
    <t>KSD 795</t>
  </si>
  <si>
    <t>KSU 134</t>
  </si>
  <si>
    <t>KSU 555</t>
  </si>
  <si>
    <t>KSU 666</t>
  </si>
  <si>
    <t>KCP 786</t>
  </si>
  <si>
    <t>KDO 469</t>
  </si>
  <si>
    <t>KAC 412</t>
  </si>
  <si>
    <t>KKC 255</t>
  </si>
  <si>
    <t>KKE 520</t>
  </si>
  <si>
    <t>KMT 761</t>
  </si>
  <si>
    <t>KSD 405</t>
  </si>
  <si>
    <t>KWS 833</t>
  </si>
  <si>
    <t>KCH 885</t>
  </si>
  <si>
    <t>KCP 589</t>
  </si>
  <si>
    <t>KDO 154</t>
  </si>
  <si>
    <t>KSU 357</t>
  </si>
  <si>
    <t>KMI 718</t>
  </si>
  <si>
    <t>KMT 855</t>
  </si>
  <si>
    <t>KVU 518</t>
  </si>
  <si>
    <t>Status</t>
  </si>
  <si>
    <t>FOLLOWUP PO BERMASALAH KUZATURA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</si>
</sst>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Border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F3" sqref="F3"/>
    </sheetView>
  </sheetViews>
  <sheetFormatPr defaultRowHeight="15"/>
  <cols>
    <col min="1" max="1" width="12.28515625" bestFit="1" customWidth="1"/>
    <col min="2" max="2" width="24.28515625" style="5" bestFit="1" customWidth="1"/>
    <col min="3" max="3" width="16.28515625" style="5" bestFit="1" customWidth="1"/>
    <col min="4" max="4" width="9.140625" style="5"/>
    <col min="5" max="5" width="11.7109375" hidden="1" customWidth="1"/>
    <col min="6" max="6" width="95" style="4" bestFit="1" customWidth="1"/>
  </cols>
  <sheetData>
    <row r="1" spans="1:7">
      <c r="A1" t="s">
        <v>119</v>
      </c>
    </row>
    <row r="3" spans="1:7">
      <c r="A3" s="1" t="s">
        <v>0</v>
      </c>
      <c r="B3" s="8" t="s">
        <v>116</v>
      </c>
      <c r="C3" s="8" t="s">
        <v>117</v>
      </c>
      <c r="D3" s="8" t="s">
        <v>118</v>
      </c>
      <c r="E3" s="1" t="s">
        <v>1</v>
      </c>
      <c r="F3" s="9" t="s">
        <v>162</v>
      </c>
    </row>
    <row r="4" spans="1:7">
      <c r="A4" s="6" t="s">
        <v>54</v>
      </c>
      <c r="B4" s="10">
        <v>43371</v>
      </c>
      <c r="C4" s="10">
        <f ca="1">NOW()</f>
        <v>43397.589892245371</v>
      </c>
      <c r="D4" s="7">
        <f ca="1">DATEDIF(B4,C4,"d")</f>
        <v>26</v>
      </c>
      <c r="E4" s="6">
        <v>26.09</v>
      </c>
      <c r="F4" s="11" t="s">
        <v>104</v>
      </c>
    </row>
    <row r="5" spans="1:7">
      <c r="A5" s="6" t="s">
        <v>58</v>
      </c>
      <c r="B5" s="10">
        <v>43371</v>
      </c>
      <c r="C5" s="10">
        <f t="shared" ref="C5:C48" ca="1" si="0">NOW()</f>
        <v>43397.589892245371</v>
      </c>
      <c r="D5" s="7">
        <f t="shared" ref="D5:D23" ca="1" si="1">DATEDIF(B5,C5,"d")</f>
        <v>26</v>
      </c>
      <c r="E5" s="6">
        <v>26.09</v>
      </c>
      <c r="F5" s="11" t="s">
        <v>105</v>
      </c>
      <c r="G5" s="3"/>
    </row>
    <row r="6" spans="1:7">
      <c r="A6" s="6" t="s">
        <v>17</v>
      </c>
      <c r="B6" s="10">
        <v>43371</v>
      </c>
      <c r="C6" s="10">
        <f t="shared" ca="1" si="0"/>
        <v>43397.589892245371</v>
      </c>
      <c r="D6" s="7">
        <f t="shared" ca="1" si="1"/>
        <v>26</v>
      </c>
      <c r="E6" s="6">
        <v>26.08</v>
      </c>
      <c r="F6" s="11" t="s">
        <v>106</v>
      </c>
    </row>
    <row r="7" spans="1:7">
      <c r="A7" s="6" t="s">
        <v>34</v>
      </c>
      <c r="B7" s="10">
        <v>43374</v>
      </c>
      <c r="C7" s="10">
        <f t="shared" ca="1" si="0"/>
        <v>43397.589892245371</v>
      </c>
      <c r="D7" s="7">
        <f t="shared" ca="1" si="1"/>
        <v>23</v>
      </c>
      <c r="E7" s="6">
        <v>23.04</v>
      </c>
      <c r="F7" s="11" t="s">
        <v>107</v>
      </c>
    </row>
    <row r="8" spans="1:7">
      <c r="A8" s="6" t="s">
        <v>48</v>
      </c>
      <c r="B8" s="10">
        <v>43374</v>
      </c>
      <c r="C8" s="10">
        <f t="shared" ca="1" si="0"/>
        <v>43397.589892245371</v>
      </c>
      <c r="D8" s="7">
        <f t="shared" ca="1" si="1"/>
        <v>23</v>
      </c>
      <c r="E8" s="6">
        <v>23.04</v>
      </c>
      <c r="F8" s="11" t="s">
        <v>106</v>
      </c>
    </row>
    <row r="9" spans="1:7">
      <c r="A9" s="6" t="s">
        <v>51</v>
      </c>
      <c r="B9" s="10">
        <v>43375</v>
      </c>
      <c r="C9" s="10">
        <f t="shared" ca="1" si="0"/>
        <v>43397.589892245371</v>
      </c>
      <c r="D9" s="7">
        <f t="shared" ca="1" si="1"/>
        <v>22</v>
      </c>
      <c r="E9" s="6">
        <v>22.98</v>
      </c>
      <c r="F9" s="11" t="s">
        <v>106</v>
      </c>
    </row>
    <row r="10" spans="1:7">
      <c r="A10" s="6" t="s">
        <v>9</v>
      </c>
      <c r="B10" s="10">
        <v>43378</v>
      </c>
      <c r="C10" s="10">
        <f t="shared" ca="1" si="0"/>
        <v>43397.589892245371</v>
      </c>
      <c r="D10" s="7">
        <f t="shared" ca="1" si="1"/>
        <v>19</v>
      </c>
      <c r="E10" s="6">
        <v>19.96</v>
      </c>
      <c r="F10" s="11" t="s">
        <v>108</v>
      </c>
    </row>
    <row r="11" spans="1:7">
      <c r="A11" s="6" t="s">
        <v>12</v>
      </c>
      <c r="B11" s="10">
        <v>43378</v>
      </c>
      <c r="C11" s="10">
        <f t="shared" ca="1" si="0"/>
        <v>43397.589892245371</v>
      </c>
      <c r="D11" s="7">
        <f t="shared" ca="1" si="1"/>
        <v>19</v>
      </c>
      <c r="E11" s="6">
        <v>19.96</v>
      </c>
      <c r="F11" s="11" t="s">
        <v>109</v>
      </c>
    </row>
    <row r="12" spans="1:7">
      <c r="A12" s="6" t="s">
        <v>15</v>
      </c>
      <c r="B12" s="10">
        <v>43378</v>
      </c>
      <c r="C12" s="10">
        <f t="shared" ca="1" si="0"/>
        <v>43397.589892245371</v>
      </c>
      <c r="D12" s="7">
        <f t="shared" ca="1" si="1"/>
        <v>19</v>
      </c>
      <c r="E12" s="6">
        <v>19.940000000000001</v>
      </c>
      <c r="F12" s="11" t="s">
        <v>110</v>
      </c>
    </row>
    <row r="13" spans="1:7">
      <c r="A13" s="6" t="s">
        <v>20</v>
      </c>
      <c r="B13" s="10">
        <v>43378</v>
      </c>
      <c r="C13" s="10">
        <f t="shared" ca="1" si="0"/>
        <v>43397.589892245371</v>
      </c>
      <c r="D13" s="7">
        <f t="shared" ca="1" si="1"/>
        <v>19</v>
      </c>
      <c r="E13" s="6">
        <v>19.93</v>
      </c>
      <c r="F13" s="11" t="s">
        <v>111</v>
      </c>
    </row>
    <row r="14" spans="1:7">
      <c r="A14" s="6" t="s">
        <v>21</v>
      </c>
      <c r="B14" s="10">
        <v>43378</v>
      </c>
      <c r="C14" s="10">
        <f t="shared" ca="1" si="0"/>
        <v>43397.589892245371</v>
      </c>
      <c r="D14" s="7">
        <f t="shared" ca="1" si="1"/>
        <v>19</v>
      </c>
      <c r="E14" s="6">
        <v>19.93</v>
      </c>
      <c r="F14" s="11" t="s">
        <v>112</v>
      </c>
    </row>
    <row r="15" spans="1:7">
      <c r="A15" s="6" t="s">
        <v>23</v>
      </c>
      <c r="B15" s="10">
        <v>43378</v>
      </c>
      <c r="C15" s="10">
        <f t="shared" ca="1" si="0"/>
        <v>43397.589892245371</v>
      </c>
      <c r="D15" s="7">
        <f t="shared" ca="1" si="1"/>
        <v>19</v>
      </c>
      <c r="E15" s="6">
        <v>19.059999999999999</v>
      </c>
      <c r="F15" s="11" t="s">
        <v>106</v>
      </c>
    </row>
    <row r="16" spans="1:7">
      <c r="A16" s="6" t="s">
        <v>27</v>
      </c>
      <c r="B16" s="10">
        <v>43379</v>
      </c>
      <c r="C16" s="10">
        <f t="shared" ca="1" si="0"/>
        <v>43397.589892245371</v>
      </c>
      <c r="D16" s="7">
        <f t="shared" ca="1" si="1"/>
        <v>18</v>
      </c>
      <c r="E16" s="6">
        <v>18.989999999999998</v>
      </c>
      <c r="F16" s="11" t="s">
        <v>113</v>
      </c>
    </row>
    <row r="17" spans="1:6">
      <c r="A17" s="6" t="s">
        <v>31</v>
      </c>
      <c r="B17" s="10">
        <v>43379</v>
      </c>
      <c r="C17" s="10">
        <f t="shared" ca="1" si="0"/>
        <v>43397.589892245371</v>
      </c>
      <c r="D17" s="7">
        <f t="shared" ca="1" si="1"/>
        <v>18</v>
      </c>
      <c r="E17" s="6">
        <v>18.989999999999998</v>
      </c>
      <c r="F17" s="11" t="s">
        <v>106</v>
      </c>
    </row>
    <row r="18" spans="1:6">
      <c r="A18" s="6" t="s">
        <v>35</v>
      </c>
      <c r="B18" s="10">
        <v>43379</v>
      </c>
      <c r="C18" s="10">
        <f t="shared" ca="1" si="0"/>
        <v>43397.589892245371</v>
      </c>
      <c r="D18" s="7">
        <f t="shared" ca="1" si="1"/>
        <v>18</v>
      </c>
      <c r="E18" s="6">
        <v>18.98</v>
      </c>
      <c r="F18" s="11" t="s">
        <v>106</v>
      </c>
    </row>
    <row r="19" spans="1:6">
      <c r="A19" s="6" t="s">
        <v>53</v>
      </c>
      <c r="B19" s="10">
        <v>43379</v>
      </c>
      <c r="C19" s="10">
        <f t="shared" ca="1" si="0"/>
        <v>43397.589892245371</v>
      </c>
      <c r="D19" s="7">
        <f t="shared" ca="1" si="1"/>
        <v>18</v>
      </c>
      <c r="E19" s="6">
        <v>18.98</v>
      </c>
      <c r="F19" s="11" t="s">
        <v>105</v>
      </c>
    </row>
    <row r="20" spans="1:6">
      <c r="A20" s="6" t="s">
        <v>65</v>
      </c>
      <c r="B20" s="10">
        <v>43379</v>
      </c>
      <c r="C20" s="10">
        <f t="shared" ca="1" si="0"/>
        <v>43397.589892245371</v>
      </c>
      <c r="D20" s="7">
        <f t="shared" ca="1" si="1"/>
        <v>18</v>
      </c>
      <c r="E20" s="6">
        <v>18.97</v>
      </c>
      <c r="F20" s="11" t="s">
        <v>114</v>
      </c>
    </row>
    <row r="21" spans="1:6">
      <c r="A21" s="6" t="s">
        <v>77</v>
      </c>
      <c r="B21" s="10">
        <v>43379</v>
      </c>
      <c r="C21" s="10">
        <f t="shared" ca="1" si="0"/>
        <v>43397.589892245371</v>
      </c>
      <c r="D21" s="7">
        <f t="shared" ca="1" si="1"/>
        <v>18</v>
      </c>
      <c r="E21" s="6">
        <v>18.16</v>
      </c>
      <c r="F21" s="11" t="s">
        <v>115</v>
      </c>
    </row>
    <row r="22" spans="1:6">
      <c r="A22" s="6" t="s">
        <v>7</v>
      </c>
      <c r="B22" s="10">
        <v>43382</v>
      </c>
      <c r="C22" s="10">
        <f t="shared" ca="1" si="0"/>
        <v>43397.589892245371</v>
      </c>
      <c r="D22" s="7">
        <f t="shared" ca="1" si="1"/>
        <v>15</v>
      </c>
      <c r="E22" s="6">
        <v>15.06</v>
      </c>
      <c r="F22" s="11" t="s">
        <v>106</v>
      </c>
    </row>
    <row r="23" spans="1:6">
      <c r="A23" s="6" t="s">
        <v>36</v>
      </c>
      <c r="B23" s="10">
        <v>43382</v>
      </c>
      <c r="C23" s="10">
        <f t="shared" ca="1" si="0"/>
        <v>43397.589892245371</v>
      </c>
      <c r="D23" s="7">
        <f t="shared" ca="1" si="1"/>
        <v>15</v>
      </c>
      <c r="E23" s="6">
        <v>15.06</v>
      </c>
      <c r="F23" s="11"/>
    </row>
    <row r="24" spans="1:6">
      <c r="A24" s="6" t="s">
        <v>39</v>
      </c>
      <c r="B24" s="10">
        <v>43382</v>
      </c>
      <c r="C24" s="10">
        <f ca="1">NOW()</f>
        <v>43397.589892245371</v>
      </c>
      <c r="D24" s="7">
        <f ca="1">DATEDIF(B24,C24,"d")</f>
        <v>15</v>
      </c>
      <c r="E24" s="6">
        <v>15.06</v>
      </c>
      <c r="F24" s="11"/>
    </row>
    <row r="25" spans="1:6">
      <c r="A25" s="6" t="s">
        <v>68</v>
      </c>
      <c r="B25" s="10">
        <v>43382</v>
      </c>
      <c r="C25" s="10">
        <f t="shared" ca="1" si="0"/>
        <v>43397.589892245371</v>
      </c>
      <c r="D25" s="7">
        <f t="shared" ref="D25:D37" ca="1" si="2">DATEDIF(B25,C25,"d")</f>
        <v>15</v>
      </c>
      <c r="E25" s="6">
        <v>15.05</v>
      </c>
      <c r="F25" s="11"/>
    </row>
    <row r="26" spans="1:6">
      <c r="A26" s="6" t="s">
        <v>72</v>
      </c>
      <c r="B26" s="10">
        <v>43382</v>
      </c>
      <c r="C26" s="10">
        <f t="shared" ca="1" si="0"/>
        <v>43397.589892245371</v>
      </c>
      <c r="D26" s="7">
        <f t="shared" ca="1" si="2"/>
        <v>15</v>
      </c>
      <c r="E26" s="6">
        <v>15.05</v>
      </c>
      <c r="F26" s="11"/>
    </row>
    <row r="27" spans="1:6">
      <c r="A27" s="6" t="s">
        <v>80</v>
      </c>
      <c r="B27" s="10">
        <v>43382</v>
      </c>
      <c r="C27" s="10">
        <f t="shared" ca="1" si="0"/>
        <v>43397.589892245371</v>
      </c>
      <c r="D27" s="7">
        <f t="shared" ca="1" si="2"/>
        <v>15</v>
      </c>
      <c r="E27" s="6">
        <v>15.04</v>
      </c>
      <c r="F27" s="11"/>
    </row>
    <row r="28" spans="1:6">
      <c r="A28" s="6" t="s">
        <v>87</v>
      </c>
      <c r="B28" s="10">
        <v>43382</v>
      </c>
      <c r="C28" s="10">
        <f t="shared" ca="1" si="0"/>
        <v>43397.589892245371</v>
      </c>
      <c r="D28" s="7">
        <f t="shared" ca="1" si="2"/>
        <v>15</v>
      </c>
      <c r="E28" s="6">
        <v>15.04</v>
      </c>
      <c r="F28" s="11"/>
    </row>
    <row r="29" spans="1:6">
      <c r="A29" s="6" t="s">
        <v>95</v>
      </c>
      <c r="B29" s="10">
        <v>43382</v>
      </c>
      <c r="C29" s="10">
        <f t="shared" ca="1" si="0"/>
        <v>43397.589892245371</v>
      </c>
      <c r="D29" s="7">
        <f t="shared" ca="1" si="2"/>
        <v>15</v>
      </c>
      <c r="E29" s="6">
        <v>15.04</v>
      </c>
      <c r="F29" s="11"/>
    </row>
    <row r="30" spans="1:6">
      <c r="A30" s="6" t="s">
        <v>101</v>
      </c>
      <c r="B30" s="10">
        <v>43382</v>
      </c>
      <c r="C30" s="10">
        <f t="shared" ca="1" si="0"/>
        <v>43397.589892245371</v>
      </c>
      <c r="D30" s="7">
        <f t="shared" ca="1" si="2"/>
        <v>15</v>
      </c>
      <c r="E30" s="6">
        <v>15.04</v>
      </c>
      <c r="F30" s="11"/>
    </row>
    <row r="31" spans="1:6">
      <c r="A31" s="6" t="s">
        <v>16</v>
      </c>
      <c r="B31" s="10">
        <v>43383</v>
      </c>
      <c r="C31" s="10">
        <f t="shared" ca="1" si="0"/>
        <v>43397.589892245371</v>
      </c>
      <c r="D31" s="7">
        <f t="shared" ca="1" si="2"/>
        <v>14</v>
      </c>
      <c r="E31" s="6">
        <v>14.97</v>
      </c>
      <c r="F31" s="11"/>
    </row>
    <row r="32" spans="1:6">
      <c r="A32" s="6" t="s">
        <v>41</v>
      </c>
      <c r="B32" s="10">
        <v>43383</v>
      </c>
      <c r="C32" s="10">
        <f t="shared" ca="1" si="0"/>
        <v>43397.589892245371</v>
      </c>
      <c r="D32" s="7">
        <f t="shared" ca="1" si="2"/>
        <v>14</v>
      </c>
      <c r="E32" s="6">
        <v>14.96</v>
      </c>
      <c r="F32" s="11"/>
    </row>
    <row r="33" spans="1:6">
      <c r="A33" s="6" t="s">
        <v>79</v>
      </c>
      <c r="B33" s="10">
        <v>43383</v>
      </c>
      <c r="C33" s="10">
        <f t="shared" ca="1" si="0"/>
        <v>43397.589892245371</v>
      </c>
      <c r="D33" s="7">
        <f t="shared" ca="1" si="2"/>
        <v>14</v>
      </c>
      <c r="E33" s="6">
        <v>14.96</v>
      </c>
      <c r="F33" s="11"/>
    </row>
    <row r="34" spans="1:6">
      <c r="A34" s="2" t="s">
        <v>86</v>
      </c>
      <c r="B34" s="12">
        <v>43384</v>
      </c>
      <c r="C34" s="12">
        <f t="shared" ca="1" si="0"/>
        <v>43397.589892245371</v>
      </c>
      <c r="D34" s="13">
        <f t="shared" ca="1" si="2"/>
        <v>13</v>
      </c>
      <c r="E34" s="2">
        <v>13.96</v>
      </c>
      <c r="F34" s="14"/>
    </row>
    <row r="35" spans="1:6">
      <c r="A35" s="2" t="s">
        <v>3</v>
      </c>
      <c r="B35" s="12">
        <v>43384</v>
      </c>
      <c r="C35" s="12">
        <f t="shared" ca="1" si="0"/>
        <v>43397.589892245371</v>
      </c>
      <c r="D35" s="13">
        <f t="shared" ca="1" si="2"/>
        <v>13</v>
      </c>
      <c r="E35" s="2">
        <v>13.95</v>
      </c>
      <c r="F35" s="14"/>
    </row>
    <row r="36" spans="1:6">
      <c r="A36" s="2" t="s">
        <v>63</v>
      </c>
      <c r="B36" s="12">
        <v>43384</v>
      </c>
      <c r="C36" s="12">
        <f t="shared" ca="1" si="0"/>
        <v>43397.589892245371</v>
      </c>
      <c r="D36" s="13">
        <f t="shared" ca="1" si="2"/>
        <v>13</v>
      </c>
      <c r="E36" s="2">
        <v>13.95</v>
      </c>
      <c r="F36" s="14"/>
    </row>
    <row r="37" spans="1:6">
      <c r="A37" s="2" t="s">
        <v>81</v>
      </c>
      <c r="B37" s="12">
        <v>43384</v>
      </c>
      <c r="C37" s="12">
        <f t="shared" ca="1" si="0"/>
        <v>43397.589892245371</v>
      </c>
      <c r="D37" s="13">
        <f t="shared" ca="1" si="2"/>
        <v>13</v>
      </c>
      <c r="E37" s="2">
        <v>13.91</v>
      </c>
      <c r="F37" s="14"/>
    </row>
    <row r="38" spans="1:6">
      <c r="A38" s="2" t="s">
        <v>103</v>
      </c>
      <c r="B38" s="12">
        <v>43384</v>
      </c>
      <c r="C38" s="12">
        <f ca="1">NOW()</f>
        <v>43397.589892245371</v>
      </c>
      <c r="D38" s="13">
        <f ca="1">DATEDIF(B38,C38,"d")</f>
        <v>13</v>
      </c>
      <c r="E38" s="2">
        <v>13.9</v>
      </c>
      <c r="F38" s="14"/>
    </row>
    <row r="39" spans="1:6">
      <c r="A39" s="2" t="s">
        <v>2</v>
      </c>
      <c r="B39" s="12">
        <v>43384</v>
      </c>
      <c r="C39" s="12">
        <f t="shared" ca="1" si="0"/>
        <v>43397.589892245371</v>
      </c>
      <c r="D39" s="13">
        <f t="shared" ref="D39:D48" ca="1" si="3">DATEDIF(B39,C39,"d")</f>
        <v>13</v>
      </c>
      <c r="E39" s="2">
        <v>13.85</v>
      </c>
      <c r="F39" s="14"/>
    </row>
    <row r="40" spans="1:6">
      <c r="A40" s="2" t="s">
        <v>4</v>
      </c>
      <c r="B40" s="12">
        <v>43384</v>
      </c>
      <c r="C40" s="12">
        <f t="shared" ca="1" si="0"/>
        <v>43397.589892245371</v>
      </c>
      <c r="D40" s="13">
        <f t="shared" ca="1" si="3"/>
        <v>13</v>
      </c>
      <c r="E40" s="2">
        <v>13.85</v>
      </c>
      <c r="F40" s="14"/>
    </row>
    <row r="41" spans="1:6">
      <c r="A41" s="2" t="s">
        <v>26</v>
      </c>
      <c r="B41" s="12">
        <v>43384</v>
      </c>
      <c r="C41" s="12">
        <f t="shared" ca="1" si="0"/>
        <v>43397.589892245371</v>
      </c>
      <c r="D41" s="13">
        <f t="shared" ca="1" si="3"/>
        <v>13</v>
      </c>
      <c r="E41" s="2">
        <v>13.14</v>
      </c>
      <c r="F41" s="14"/>
    </row>
    <row r="42" spans="1:6">
      <c r="A42" s="2" t="s">
        <v>28</v>
      </c>
      <c r="B42" s="12">
        <v>43384</v>
      </c>
      <c r="C42" s="12">
        <f t="shared" ca="1" si="0"/>
        <v>43397.589892245371</v>
      </c>
      <c r="D42" s="13">
        <f t="shared" ca="1" si="3"/>
        <v>13</v>
      </c>
      <c r="E42" s="2">
        <v>13.14</v>
      </c>
      <c r="F42" s="14"/>
    </row>
    <row r="43" spans="1:6">
      <c r="A43" s="2" t="s">
        <v>30</v>
      </c>
      <c r="B43" s="12">
        <v>43384</v>
      </c>
      <c r="C43" s="12">
        <f t="shared" ca="1" si="0"/>
        <v>43397.589892245371</v>
      </c>
      <c r="D43" s="13">
        <f t="shared" ca="1" si="3"/>
        <v>13</v>
      </c>
      <c r="E43" s="2">
        <v>13.14</v>
      </c>
      <c r="F43" s="14"/>
    </row>
    <row r="44" spans="1:6">
      <c r="A44" s="2" t="s">
        <v>56</v>
      </c>
      <c r="B44" s="12">
        <v>43384</v>
      </c>
      <c r="C44" s="12">
        <f t="shared" ca="1" si="0"/>
        <v>43397.589892245371</v>
      </c>
      <c r="D44" s="13">
        <f t="shared" ca="1" si="3"/>
        <v>13</v>
      </c>
      <c r="E44" s="2">
        <v>13.14</v>
      </c>
      <c r="F44" s="14"/>
    </row>
    <row r="45" spans="1:6">
      <c r="A45" s="2" t="s">
        <v>62</v>
      </c>
      <c r="B45" s="12">
        <v>43384</v>
      </c>
      <c r="C45" s="12">
        <f t="shared" ca="1" si="0"/>
        <v>43397.589892245371</v>
      </c>
      <c r="D45" s="13">
        <f t="shared" ca="1" si="3"/>
        <v>13</v>
      </c>
      <c r="E45" s="2">
        <v>13.13</v>
      </c>
      <c r="F45" s="14"/>
    </row>
    <row r="46" spans="1:6">
      <c r="A46" s="2" t="s">
        <v>71</v>
      </c>
      <c r="B46" s="12">
        <v>43384</v>
      </c>
      <c r="C46" s="12">
        <f t="shared" ca="1" si="0"/>
        <v>43397.589892245371</v>
      </c>
      <c r="D46" s="13">
        <f t="shared" ca="1" si="3"/>
        <v>13</v>
      </c>
      <c r="E46" s="2">
        <v>13.13</v>
      </c>
      <c r="F46" s="14"/>
    </row>
    <row r="47" spans="1:6">
      <c r="A47" s="2" t="s">
        <v>73</v>
      </c>
      <c r="B47" s="12">
        <v>43384</v>
      </c>
      <c r="C47" s="12">
        <f t="shared" ca="1" si="0"/>
        <v>43397.589892245371</v>
      </c>
      <c r="D47" s="13">
        <f t="shared" ca="1" si="3"/>
        <v>13</v>
      </c>
      <c r="E47" s="2">
        <v>13.13</v>
      </c>
      <c r="F47" s="14"/>
    </row>
    <row r="48" spans="1:6">
      <c r="A48" s="2" t="s">
        <v>78</v>
      </c>
      <c r="B48" s="12">
        <v>43384</v>
      </c>
      <c r="C48" s="12">
        <f t="shared" ca="1" si="0"/>
        <v>43397.589892245371</v>
      </c>
      <c r="D48" s="13">
        <f t="shared" ca="1" si="3"/>
        <v>13</v>
      </c>
      <c r="E48" s="2">
        <v>13.12</v>
      </c>
      <c r="F48" s="14"/>
    </row>
    <row r="49" spans="1:6">
      <c r="A49" s="2" t="s">
        <v>54</v>
      </c>
      <c r="B49" s="12"/>
      <c r="C49" s="12"/>
      <c r="D49" s="13"/>
      <c r="E49" s="2">
        <v>11.87</v>
      </c>
      <c r="F49" s="14"/>
    </row>
    <row r="50" spans="1:6">
      <c r="A50" s="2" t="s">
        <v>6</v>
      </c>
      <c r="B50" s="12"/>
      <c r="C50" s="12"/>
      <c r="D50" s="13"/>
      <c r="E50" s="2">
        <v>11.05</v>
      </c>
      <c r="F50" s="14"/>
    </row>
    <row r="51" spans="1:6">
      <c r="A51" s="2" t="s">
        <v>46</v>
      </c>
      <c r="B51" s="12"/>
      <c r="C51" s="12"/>
      <c r="D51" s="13"/>
      <c r="E51" s="2">
        <v>11.05</v>
      </c>
      <c r="F51" s="14"/>
    </row>
    <row r="52" spans="1:6">
      <c r="A52" s="2" t="s">
        <v>49</v>
      </c>
      <c r="B52" s="12"/>
      <c r="C52" s="12"/>
      <c r="D52" s="13"/>
      <c r="E52" s="2">
        <v>11.04</v>
      </c>
      <c r="F52" s="14"/>
    </row>
    <row r="53" spans="1:6">
      <c r="A53" s="2" t="s">
        <v>22</v>
      </c>
      <c r="B53" s="12"/>
      <c r="C53" s="12"/>
      <c r="D53" s="13"/>
      <c r="E53" s="2">
        <v>10.99</v>
      </c>
      <c r="F53" s="14"/>
    </row>
    <row r="54" spans="1:6">
      <c r="A54" s="2" t="s">
        <v>40</v>
      </c>
      <c r="B54" s="12"/>
      <c r="C54" s="12"/>
      <c r="D54" s="13"/>
      <c r="E54" s="2">
        <v>10.98</v>
      </c>
      <c r="F54" s="14"/>
    </row>
    <row r="55" spans="1:6">
      <c r="A55" s="2" t="s">
        <v>45</v>
      </c>
      <c r="B55" s="12"/>
      <c r="C55" s="12"/>
      <c r="D55" s="13"/>
      <c r="E55" s="2">
        <v>10.98</v>
      </c>
      <c r="F55" s="14"/>
    </row>
    <row r="56" spans="1:6">
      <c r="A56" s="2" t="s">
        <v>52</v>
      </c>
      <c r="B56" s="12"/>
      <c r="C56" s="12"/>
      <c r="D56" s="13"/>
      <c r="E56" s="2">
        <v>10.98</v>
      </c>
      <c r="F56" s="14"/>
    </row>
    <row r="57" spans="1:6">
      <c r="A57" s="2" t="s">
        <v>90</v>
      </c>
      <c r="B57" s="13"/>
      <c r="C57" s="13"/>
      <c r="D57" s="13"/>
      <c r="E57" s="2">
        <v>10.98</v>
      </c>
      <c r="F57" s="14"/>
    </row>
    <row r="58" spans="1:6">
      <c r="A58" s="2" t="s">
        <v>96</v>
      </c>
      <c r="B58" s="13"/>
      <c r="C58" s="13"/>
      <c r="D58" s="13"/>
      <c r="E58" s="2">
        <v>10.97</v>
      </c>
      <c r="F58" s="14"/>
    </row>
    <row r="59" spans="1:6">
      <c r="A59" s="2" t="s">
        <v>66</v>
      </c>
      <c r="B59" s="13"/>
      <c r="C59" s="13"/>
      <c r="D59" s="13"/>
      <c r="E59" s="2">
        <v>10.89</v>
      </c>
      <c r="F59" s="14"/>
    </row>
    <row r="60" spans="1:6">
      <c r="A60" s="2" t="s">
        <v>5</v>
      </c>
      <c r="B60" s="13"/>
      <c r="C60" s="13"/>
      <c r="D60" s="13"/>
      <c r="E60" s="2">
        <v>8.8800000000000008</v>
      </c>
      <c r="F60" s="14"/>
    </row>
    <row r="61" spans="1:6">
      <c r="A61" s="2" t="s">
        <v>98</v>
      </c>
      <c r="B61" s="13"/>
      <c r="C61" s="13"/>
      <c r="D61" s="13"/>
      <c r="E61" s="2">
        <v>8.8699999999999992</v>
      </c>
      <c r="F61" s="14"/>
    </row>
    <row r="62" spans="1:6">
      <c r="A62" s="2" t="s">
        <v>97</v>
      </c>
      <c r="B62" s="13"/>
      <c r="C62" s="13"/>
      <c r="D62" s="13"/>
      <c r="E62" s="2">
        <v>7.1</v>
      </c>
      <c r="F62" s="14"/>
    </row>
    <row r="63" spans="1:6">
      <c r="A63" s="2" t="s">
        <v>58</v>
      </c>
      <c r="B63" s="13"/>
      <c r="C63" s="13"/>
      <c r="D63" s="13"/>
      <c r="E63" s="2">
        <v>7.09</v>
      </c>
      <c r="F63" s="14"/>
    </row>
    <row r="64" spans="1:6">
      <c r="A64" s="2" t="s">
        <v>67</v>
      </c>
      <c r="B64" s="13"/>
      <c r="C64" s="13"/>
      <c r="D64" s="13"/>
      <c r="E64" s="2">
        <v>7.09</v>
      </c>
      <c r="F64" s="14"/>
    </row>
    <row r="65" spans="1:6">
      <c r="A65" s="2" t="s">
        <v>69</v>
      </c>
      <c r="B65" s="13"/>
      <c r="C65" s="13"/>
      <c r="D65" s="13"/>
      <c r="E65" s="2">
        <v>7.09</v>
      </c>
      <c r="F65" s="14"/>
    </row>
    <row r="66" spans="1:6">
      <c r="A66" s="2" t="s">
        <v>70</v>
      </c>
      <c r="B66" s="13"/>
      <c r="C66" s="13"/>
      <c r="D66" s="13"/>
      <c r="E66" s="2">
        <v>7.09</v>
      </c>
      <c r="F66" s="14"/>
    </row>
    <row r="67" spans="1:6">
      <c r="A67" s="2" t="s">
        <v>74</v>
      </c>
      <c r="B67" s="13"/>
      <c r="C67" s="13"/>
      <c r="D67" s="13"/>
      <c r="E67" s="2">
        <v>7.09</v>
      </c>
      <c r="F67" s="14"/>
    </row>
    <row r="68" spans="1:6">
      <c r="A68" s="2" t="s">
        <v>14</v>
      </c>
      <c r="B68" s="13"/>
      <c r="C68" s="13"/>
      <c r="D68" s="13"/>
      <c r="E68" s="2">
        <v>7.08</v>
      </c>
      <c r="F68" s="14"/>
    </row>
    <row r="69" spans="1:6">
      <c r="A69" s="2" t="s">
        <v>19</v>
      </c>
      <c r="B69" s="13"/>
      <c r="C69" s="13"/>
      <c r="D69" s="13"/>
      <c r="E69" s="2">
        <v>7.08</v>
      </c>
      <c r="F69" s="14"/>
    </row>
    <row r="70" spans="1:6">
      <c r="A70" s="2" t="s">
        <v>29</v>
      </c>
      <c r="B70" s="13"/>
      <c r="C70" s="13"/>
      <c r="D70" s="13"/>
      <c r="E70" s="2">
        <v>7.08</v>
      </c>
      <c r="F70" s="14"/>
    </row>
    <row r="71" spans="1:6">
      <c r="A71" s="2" t="s">
        <v>42</v>
      </c>
      <c r="B71" s="13"/>
      <c r="C71" s="13"/>
      <c r="D71" s="13"/>
      <c r="E71" s="2">
        <v>7.08</v>
      </c>
      <c r="F71" s="14"/>
    </row>
    <row r="72" spans="1:6">
      <c r="A72" s="2" t="s">
        <v>50</v>
      </c>
      <c r="B72" s="13"/>
      <c r="C72" s="13"/>
      <c r="D72" s="13"/>
      <c r="E72" s="2">
        <v>7.08</v>
      </c>
      <c r="F72" s="14"/>
    </row>
    <row r="73" spans="1:6">
      <c r="A73" s="2" t="s">
        <v>8</v>
      </c>
      <c r="B73" s="13"/>
      <c r="C73" s="13"/>
      <c r="D73" s="13"/>
      <c r="E73" s="2">
        <v>7.07</v>
      </c>
      <c r="F73" s="14"/>
    </row>
    <row r="74" spans="1:6">
      <c r="A74" s="2" t="s">
        <v>13</v>
      </c>
      <c r="B74" s="13"/>
      <c r="C74" s="13"/>
      <c r="D74" s="13"/>
      <c r="E74" s="2">
        <v>7.07</v>
      </c>
      <c r="F74" s="14"/>
    </row>
    <row r="75" spans="1:6">
      <c r="A75" s="2" t="s">
        <v>18</v>
      </c>
      <c r="B75" s="13"/>
      <c r="C75" s="13"/>
      <c r="D75" s="13"/>
      <c r="E75" s="2">
        <v>7.07</v>
      </c>
      <c r="F75" s="14"/>
    </row>
    <row r="76" spans="1:6">
      <c r="A76" s="2" t="s">
        <v>25</v>
      </c>
      <c r="B76" s="13"/>
      <c r="C76" s="13"/>
      <c r="D76" s="13"/>
      <c r="E76" s="2">
        <v>6.08</v>
      </c>
      <c r="F76" s="14"/>
    </row>
    <row r="77" spans="1:6">
      <c r="A77" s="2" t="s">
        <v>32</v>
      </c>
      <c r="B77" s="13"/>
      <c r="C77" s="13"/>
      <c r="D77" s="13"/>
      <c r="E77" s="2">
        <v>6.08</v>
      </c>
      <c r="F77" s="14"/>
    </row>
    <row r="78" spans="1:6">
      <c r="A78" s="2" t="s">
        <v>41</v>
      </c>
      <c r="B78" s="13"/>
      <c r="C78" s="13"/>
      <c r="D78" s="13"/>
      <c r="E78" s="2">
        <v>6.08</v>
      </c>
      <c r="F78" s="14"/>
    </row>
    <row r="79" spans="1:6">
      <c r="A79" s="2" t="s">
        <v>47</v>
      </c>
      <c r="B79" s="13"/>
      <c r="C79" s="13"/>
      <c r="D79" s="13"/>
      <c r="E79" s="2">
        <v>6.08</v>
      </c>
      <c r="F79" s="14"/>
    </row>
    <row r="80" spans="1:6">
      <c r="A80" s="2" t="s">
        <v>55</v>
      </c>
      <c r="B80" s="13"/>
      <c r="C80" s="13"/>
      <c r="D80" s="13"/>
      <c r="E80" s="2">
        <v>6.08</v>
      </c>
      <c r="F80" s="14"/>
    </row>
    <row r="81" spans="1:6">
      <c r="A81" s="2" t="s">
        <v>57</v>
      </c>
      <c r="B81" s="13"/>
      <c r="C81" s="13"/>
      <c r="D81" s="13"/>
      <c r="E81" s="2">
        <v>6.08</v>
      </c>
      <c r="F81" s="14"/>
    </row>
    <row r="82" spans="1:6">
      <c r="A82" s="2" t="s">
        <v>75</v>
      </c>
      <c r="B82" s="13"/>
      <c r="C82" s="13"/>
      <c r="D82" s="13"/>
      <c r="E82" s="2">
        <v>6.08</v>
      </c>
      <c r="F82" s="14"/>
    </row>
    <row r="83" spans="1:6">
      <c r="A83" s="2" t="s">
        <v>84</v>
      </c>
      <c r="B83" s="13"/>
      <c r="C83" s="13"/>
      <c r="D83" s="13"/>
      <c r="E83" s="2">
        <v>6.08</v>
      </c>
      <c r="F83" s="14"/>
    </row>
    <row r="84" spans="1:6">
      <c r="A84" s="2" t="s">
        <v>38</v>
      </c>
      <c r="B84" s="13"/>
      <c r="C84" s="13"/>
      <c r="D84" s="13"/>
      <c r="E84" s="2">
        <v>6.07</v>
      </c>
      <c r="F84" s="14"/>
    </row>
    <row r="85" spans="1:6">
      <c r="A85" s="2" t="s">
        <v>43</v>
      </c>
      <c r="B85" s="13"/>
      <c r="C85" s="13"/>
      <c r="D85" s="13"/>
      <c r="E85" s="2">
        <v>6.07</v>
      </c>
      <c r="F85" s="14"/>
    </row>
    <row r="86" spans="1:6">
      <c r="A86" s="2" t="s">
        <v>44</v>
      </c>
      <c r="B86" s="13"/>
      <c r="C86" s="13"/>
      <c r="D86" s="13"/>
      <c r="E86" s="2">
        <v>6.07</v>
      </c>
      <c r="F86" s="14"/>
    </row>
    <row r="87" spans="1:6">
      <c r="A87" s="2" t="s">
        <v>92</v>
      </c>
      <c r="B87" s="13"/>
      <c r="C87" s="13"/>
      <c r="D87" s="13"/>
      <c r="E87" s="2">
        <v>5.91</v>
      </c>
      <c r="F87" s="14"/>
    </row>
    <row r="88" spans="1:6">
      <c r="A88" s="2" t="s">
        <v>94</v>
      </c>
      <c r="B88" s="13"/>
      <c r="C88" s="13"/>
      <c r="D88" s="13"/>
      <c r="E88" s="2">
        <v>5.91</v>
      </c>
      <c r="F88" s="14"/>
    </row>
    <row r="89" spans="1:6">
      <c r="A89" s="2" t="s">
        <v>100</v>
      </c>
      <c r="B89" s="13"/>
      <c r="C89" s="13"/>
      <c r="D89" s="13"/>
      <c r="E89" s="2">
        <v>5.9</v>
      </c>
      <c r="F89" s="14"/>
    </row>
    <row r="90" spans="1:6">
      <c r="A90" s="2" t="s">
        <v>101</v>
      </c>
      <c r="B90" s="13"/>
      <c r="C90" s="13"/>
      <c r="D90" s="13"/>
      <c r="E90" s="2">
        <v>5.9</v>
      </c>
      <c r="F90" s="14"/>
    </row>
    <row r="91" spans="1:6">
      <c r="A91" s="2" t="s">
        <v>102</v>
      </c>
      <c r="B91" s="13"/>
      <c r="C91" s="13"/>
      <c r="D91" s="13"/>
      <c r="E91" s="2">
        <v>5.9</v>
      </c>
      <c r="F91" s="14"/>
    </row>
    <row r="92" spans="1:6">
      <c r="A92" s="2" t="s">
        <v>10</v>
      </c>
      <c r="B92" s="13"/>
      <c r="C92" s="13"/>
      <c r="D92" s="13"/>
      <c r="E92" s="2">
        <v>3.98</v>
      </c>
      <c r="F92" s="14"/>
    </row>
    <row r="93" spans="1:6">
      <c r="A93" s="2" t="s">
        <v>24</v>
      </c>
      <c r="B93" s="13"/>
      <c r="C93" s="13"/>
      <c r="D93" s="13"/>
      <c r="E93" s="2">
        <v>3.98</v>
      </c>
      <c r="F93" s="14"/>
    </row>
    <row r="94" spans="1:6">
      <c r="A94" s="2" t="s">
        <v>60</v>
      </c>
      <c r="B94" s="13"/>
      <c r="C94" s="13"/>
      <c r="D94" s="13"/>
      <c r="E94" s="2">
        <v>3.98</v>
      </c>
      <c r="F94" s="14"/>
    </row>
    <row r="95" spans="1:6">
      <c r="A95" s="2" t="s">
        <v>61</v>
      </c>
      <c r="B95" s="13"/>
      <c r="C95" s="13"/>
      <c r="D95" s="13"/>
      <c r="E95" s="2">
        <v>3.98</v>
      </c>
      <c r="F95" s="14"/>
    </row>
    <row r="96" spans="1:6">
      <c r="A96" s="2" t="s">
        <v>64</v>
      </c>
      <c r="B96" s="13"/>
      <c r="C96" s="13"/>
      <c r="D96" s="13"/>
      <c r="E96" s="2">
        <v>3.98</v>
      </c>
      <c r="F96" s="14"/>
    </row>
    <row r="97" spans="1:6">
      <c r="A97" s="2" t="s">
        <v>11</v>
      </c>
      <c r="B97" s="13"/>
      <c r="C97" s="13"/>
      <c r="D97" s="13"/>
      <c r="E97" s="2">
        <v>3.97</v>
      </c>
      <c r="F97" s="14"/>
    </row>
    <row r="98" spans="1:6">
      <c r="A98" s="2" t="s">
        <v>33</v>
      </c>
      <c r="B98" s="13"/>
      <c r="C98" s="13"/>
      <c r="D98" s="13"/>
      <c r="E98" s="2">
        <v>3.97</v>
      </c>
      <c r="F98" s="14"/>
    </row>
    <row r="99" spans="1:6">
      <c r="A99" s="2" t="s">
        <v>59</v>
      </c>
      <c r="B99" s="13"/>
      <c r="C99" s="13"/>
      <c r="D99" s="13"/>
      <c r="E99" s="2">
        <v>3.97</v>
      </c>
      <c r="F99" s="14"/>
    </row>
    <row r="100" spans="1:6">
      <c r="A100" s="2" t="s">
        <v>99</v>
      </c>
      <c r="B100" s="13"/>
      <c r="C100" s="13"/>
      <c r="D100" s="13"/>
      <c r="E100" s="2">
        <v>3.97</v>
      </c>
      <c r="F100" s="14"/>
    </row>
    <row r="101" spans="1:6">
      <c r="A101" s="2" t="s">
        <v>82</v>
      </c>
      <c r="B101" s="13"/>
      <c r="C101" s="13"/>
      <c r="D101" s="13"/>
      <c r="E101" s="2">
        <v>3.96</v>
      </c>
      <c r="F101" s="14"/>
    </row>
    <row r="102" spans="1:6">
      <c r="A102" s="2" t="s">
        <v>83</v>
      </c>
      <c r="B102" s="13"/>
      <c r="C102" s="13"/>
      <c r="D102" s="13"/>
      <c r="E102" s="2">
        <v>3.96</v>
      </c>
      <c r="F102" s="14"/>
    </row>
    <row r="103" spans="1:6">
      <c r="A103" s="2" t="s">
        <v>88</v>
      </c>
      <c r="B103" s="13"/>
      <c r="C103" s="13"/>
      <c r="D103" s="13"/>
      <c r="E103" s="2">
        <v>3.96</v>
      </c>
      <c r="F103" s="14"/>
    </row>
    <row r="104" spans="1:6">
      <c r="A104" s="2" t="s">
        <v>89</v>
      </c>
      <c r="B104" s="13"/>
      <c r="C104" s="13"/>
      <c r="D104" s="13"/>
      <c r="E104" s="2">
        <v>3.96</v>
      </c>
      <c r="F104" s="14"/>
    </row>
    <row r="105" spans="1:6">
      <c r="A105" s="2" t="s">
        <v>91</v>
      </c>
      <c r="B105" s="13"/>
      <c r="C105" s="13"/>
      <c r="D105" s="13"/>
      <c r="E105" s="2">
        <v>3.96</v>
      </c>
      <c r="F105" s="14"/>
    </row>
    <row r="106" spans="1:6">
      <c r="A106" s="2" t="s">
        <v>93</v>
      </c>
      <c r="B106" s="13"/>
      <c r="C106" s="13"/>
      <c r="D106" s="13"/>
      <c r="E106" s="2">
        <v>3.96</v>
      </c>
      <c r="F106" s="14"/>
    </row>
    <row r="107" spans="1:6">
      <c r="A107" s="2" t="s">
        <v>85</v>
      </c>
      <c r="B107" s="13"/>
      <c r="C107" s="13"/>
      <c r="D107" s="13"/>
      <c r="E107" s="2">
        <v>3.17</v>
      </c>
      <c r="F107" s="14"/>
    </row>
    <row r="108" spans="1:6">
      <c r="A108" s="2" t="s">
        <v>37</v>
      </c>
      <c r="B108" s="13"/>
      <c r="C108" s="13"/>
      <c r="D108" s="13"/>
      <c r="E108" s="2">
        <v>2.98</v>
      </c>
      <c r="F108" s="14"/>
    </row>
    <row r="109" spans="1:6">
      <c r="A109" s="2" t="s">
        <v>76</v>
      </c>
      <c r="B109" s="13"/>
      <c r="C109" s="13"/>
      <c r="D109" s="13"/>
      <c r="E109" s="2">
        <v>2.98</v>
      </c>
      <c r="F109" s="14"/>
    </row>
  </sheetData>
  <sortState ref="A2:F107">
    <sortCondition descending="1" ref="E2:E1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F13" sqref="F13"/>
    </sheetView>
  </sheetViews>
  <sheetFormatPr defaultRowHeight="15"/>
  <cols>
    <col min="1" max="1" width="14.42578125" customWidth="1"/>
    <col min="2" max="2" width="10.7109375" bestFit="1" customWidth="1"/>
    <col min="3" max="3" width="17.28515625" customWidth="1"/>
    <col min="5" max="5" width="11.7109375" bestFit="1" customWidth="1"/>
    <col min="6" max="6" width="68.42578125" customWidth="1"/>
  </cols>
  <sheetData>
    <row r="1" spans="1:6">
      <c r="A1" t="s">
        <v>163</v>
      </c>
    </row>
    <row r="3" spans="1:6">
      <c r="A3" s="1" t="s">
        <v>0</v>
      </c>
      <c r="B3" s="8" t="s">
        <v>116</v>
      </c>
      <c r="C3" s="8" t="s">
        <v>117</v>
      </c>
      <c r="D3" s="8" t="s">
        <v>118</v>
      </c>
      <c r="E3" s="1" t="s">
        <v>1</v>
      </c>
      <c r="F3" s="9" t="s">
        <v>162</v>
      </c>
    </row>
    <row r="4" spans="1:6">
      <c r="A4" s="6" t="s">
        <v>120</v>
      </c>
      <c r="B4" s="10">
        <v>43374</v>
      </c>
      <c r="C4" s="10">
        <f ca="1">NOW()</f>
        <v>43397.589892245371</v>
      </c>
      <c r="D4" s="7">
        <f ca="1">DATEDIF(B4,C4,"d")</f>
        <v>23</v>
      </c>
      <c r="E4" s="6">
        <v>23.02</v>
      </c>
      <c r="F4" s="6"/>
    </row>
    <row r="5" spans="1:6">
      <c r="A5" s="6" t="s">
        <v>121</v>
      </c>
      <c r="B5" s="10">
        <v>43375</v>
      </c>
      <c r="C5" s="10">
        <f t="shared" ref="C5:C46" ca="1" si="0">NOW()</f>
        <v>43397.589892245371</v>
      </c>
      <c r="D5" s="7">
        <f t="shared" ref="D5:D46" ca="1" si="1">DATEDIF(B5,C5,"d")</f>
        <v>22</v>
      </c>
      <c r="E5" s="6">
        <v>22.16</v>
      </c>
      <c r="F5" s="6"/>
    </row>
    <row r="6" spans="1:6">
      <c r="A6" s="6" t="s">
        <v>122</v>
      </c>
      <c r="B6" s="10">
        <v>43375</v>
      </c>
      <c r="C6" s="10">
        <f t="shared" ca="1" si="0"/>
        <v>43397.589892245371</v>
      </c>
      <c r="D6" s="7">
        <f t="shared" ca="1" si="1"/>
        <v>22</v>
      </c>
      <c r="E6" s="6">
        <v>22.16</v>
      </c>
      <c r="F6" s="6"/>
    </row>
    <row r="7" spans="1:6">
      <c r="A7" s="6" t="s">
        <v>123</v>
      </c>
      <c r="B7" s="10">
        <v>43375</v>
      </c>
      <c r="C7" s="10">
        <f t="shared" ca="1" si="0"/>
        <v>43397.589892245371</v>
      </c>
      <c r="D7" s="7">
        <f t="shared" ca="1" si="1"/>
        <v>22</v>
      </c>
      <c r="E7" s="6">
        <v>22.15</v>
      </c>
      <c r="F7" s="6"/>
    </row>
    <row r="8" spans="1:6">
      <c r="A8" s="6" t="s">
        <v>124</v>
      </c>
      <c r="B8" s="10">
        <v>43375</v>
      </c>
      <c r="C8" s="10">
        <f t="shared" ca="1" si="0"/>
        <v>43397.589892245371</v>
      </c>
      <c r="D8" s="7">
        <f t="shared" ca="1" si="1"/>
        <v>22</v>
      </c>
      <c r="E8" s="6">
        <v>22.15</v>
      </c>
      <c r="F8" s="6"/>
    </row>
    <row r="9" spans="1:6">
      <c r="A9" s="6" t="s">
        <v>125</v>
      </c>
      <c r="B9" s="10">
        <v>43378</v>
      </c>
      <c r="C9" s="10">
        <f t="shared" ca="1" si="0"/>
        <v>43397.589892245371</v>
      </c>
      <c r="D9" s="7">
        <f t="shared" ca="1" si="1"/>
        <v>19</v>
      </c>
      <c r="E9" s="6">
        <v>19.97</v>
      </c>
      <c r="F9" s="6"/>
    </row>
    <row r="10" spans="1:6">
      <c r="A10" s="6" t="s">
        <v>126</v>
      </c>
      <c r="B10" s="10">
        <v>43378</v>
      </c>
      <c r="C10" s="10">
        <f t="shared" ca="1" si="0"/>
        <v>43397.589892245371</v>
      </c>
      <c r="D10" s="7">
        <f t="shared" ca="1" si="1"/>
        <v>19</v>
      </c>
      <c r="E10" s="6">
        <v>19.02</v>
      </c>
      <c r="F10" s="6"/>
    </row>
    <row r="11" spans="1:6">
      <c r="A11" s="6" t="s">
        <v>127</v>
      </c>
      <c r="B11" s="10">
        <v>43382</v>
      </c>
      <c r="C11" s="10">
        <f t="shared" ca="1" si="0"/>
        <v>43397.589892245371</v>
      </c>
      <c r="D11" s="7">
        <f t="shared" ca="1" si="1"/>
        <v>15</v>
      </c>
      <c r="E11" s="6">
        <v>15.04</v>
      </c>
      <c r="F11" s="6"/>
    </row>
    <row r="12" spans="1:6">
      <c r="A12" s="6" t="s">
        <v>128</v>
      </c>
      <c r="B12" s="10">
        <v>43382</v>
      </c>
      <c r="C12" s="10">
        <f t="shared" ca="1" si="0"/>
        <v>43397.589892245371</v>
      </c>
      <c r="D12" s="7">
        <f t="shared" ca="1" si="1"/>
        <v>15</v>
      </c>
      <c r="E12" s="6">
        <v>15.04</v>
      </c>
      <c r="F12" s="6"/>
    </row>
    <row r="13" spans="1:6">
      <c r="A13" s="6" t="s">
        <v>129</v>
      </c>
      <c r="B13" s="10">
        <v>43382</v>
      </c>
      <c r="C13" s="10">
        <f t="shared" ca="1" si="0"/>
        <v>43397.589892245371</v>
      </c>
      <c r="D13" s="7">
        <f t="shared" ca="1" si="1"/>
        <v>15</v>
      </c>
      <c r="E13" s="6">
        <v>15.04</v>
      </c>
      <c r="F13" s="6"/>
    </row>
    <row r="14" spans="1:6">
      <c r="A14" s="6" t="s">
        <v>130</v>
      </c>
      <c r="B14" s="10">
        <v>43382</v>
      </c>
      <c r="C14" s="10">
        <f t="shared" ca="1" si="0"/>
        <v>43397.589892245371</v>
      </c>
      <c r="D14" s="7">
        <f t="shared" ca="1" si="1"/>
        <v>15</v>
      </c>
      <c r="E14" s="6">
        <v>15.03</v>
      </c>
      <c r="F14" s="6"/>
    </row>
    <row r="15" spans="1:6">
      <c r="A15" s="6" t="s">
        <v>131</v>
      </c>
      <c r="B15" s="10">
        <v>43382</v>
      </c>
      <c r="C15" s="10">
        <f t="shared" ca="1" si="0"/>
        <v>43397.589892245371</v>
      </c>
      <c r="D15" s="7">
        <f t="shared" ca="1" si="1"/>
        <v>15</v>
      </c>
      <c r="E15" s="6">
        <v>15.02</v>
      </c>
      <c r="F15" s="6"/>
    </row>
    <row r="16" spans="1:6">
      <c r="A16" s="6" t="s">
        <v>132</v>
      </c>
      <c r="B16" s="10">
        <v>43382</v>
      </c>
      <c r="C16" s="10">
        <f t="shared" ca="1" si="0"/>
        <v>43397.589892245371</v>
      </c>
      <c r="D16" s="7">
        <f t="shared" ca="1" si="1"/>
        <v>15</v>
      </c>
      <c r="E16" s="6">
        <v>15.02</v>
      </c>
      <c r="F16" s="6"/>
    </row>
    <row r="17" spans="1:6">
      <c r="A17" s="6" t="s">
        <v>133</v>
      </c>
      <c r="B17" s="10">
        <v>43382</v>
      </c>
      <c r="C17" s="10">
        <f t="shared" ca="1" si="0"/>
        <v>43397.589892245371</v>
      </c>
      <c r="D17" s="7">
        <f t="shared" ca="1" si="1"/>
        <v>15</v>
      </c>
      <c r="E17" s="6">
        <v>15.02</v>
      </c>
      <c r="F17" s="6"/>
    </row>
    <row r="18" spans="1:6">
      <c r="A18" s="6" t="s">
        <v>134</v>
      </c>
      <c r="B18" s="10">
        <v>43382</v>
      </c>
      <c r="C18" s="10">
        <f t="shared" ca="1" si="0"/>
        <v>43397.589892245371</v>
      </c>
      <c r="D18" s="7">
        <f t="shared" ca="1" si="1"/>
        <v>15</v>
      </c>
      <c r="E18" s="6">
        <v>15.01</v>
      </c>
      <c r="F18" s="6"/>
    </row>
    <row r="19" spans="1:6">
      <c r="A19" s="6" t="s">
        <v>135</v>
      </c>
      <c r="B19" s="10">
        <v>43382</v>
      </c>
      <c r="C19" s="10">
        <f t="shared" ca="1" si="0"/>
        <v>43397.589892245371</v>
      </c>
      <c r="D19" s="7">
        <f t="shared" ca="1" si="1"/>
        <v>15</v>
      </c>
      <c r="E19" s="6">
        <v>15.01</v>
      </c>
      <c r="F19" s="6"/>
    </row>
    <row r="20" spans="1:6">
      <c r="A20" s="6" t="s">
        <v>136</v>
      </c>
      <c r="B20" s="10">
        <v>43382</v>
      </c>
      <c r="C20" s="10">
        <f t="shared" ca="1" si="0"/>
        <v>43397.589892245371</v>
      </c>
      <c r="D20" s="7">
        <f t="shared" ca="1" si="1"/>
        <v>15</v>
      </c>
      <c r="E20" s="6">
        <v>15</v>
      </c>
      <c r="F20" s="6"/>
    </row>
    <row r="21" spans="1:6">
      <c r="A21" s="6" t="s">
        <v>137</v>
      </c>
      <c r="B21" s="10">
        <v>43382</v>
      </c>
      <c r="C21" s="10">
        <f t="shared" ca="1" si="0"/>
        <v>43397.589892245371</v>
      </c>
      <c r="D21" s="7">
        <f t="shared" ca="1" si="1"/>
        <v>15</v>
      </c>
      <c r="E21" s="6">
        <v>15</v>
      </c>
      <c r="F21" s="6"/>
    </row>
    <row r="22" spans="1:6">
      <c r="A22" s="6" t="s">
        <v>138</v>
      </c>
      <c r="B22" s="10">
        <v>43384</v>
      </c>
      <c r="C22" s="10">
        <f t="shared" ca="1" si="0"/>
        <v>43397.589892245371</v>
      </c>
      <c r="D22" s="7">
        <f t="shared" ca="1" si="1"/>
        <v>13</v>
      </c>
      <c r="E22" s="6">
        <v>13.16</v>
      </c>
      <c r="F22" s="6"/>
    </row>
    <row r="23" spans="1:6">
      <c r="A23" s="6" t="s">
        <v>139</v>
      </c>
      <c r="B23" s="10">
        <v>43384</v>
      </c>
      <c r="C23" s="10">
        <f t="shared" ca="1" si="0"/>
        <v>43397.589892245371</v>
      </c>
      <c r="D23" s="7">
        <f t="shared" ca="1" si="1"/>
        <v>13</v>
      </c>
      <c r="E23" s="6">
        <v>13.16</v>
      </c>
      <c r="F23" s="6"/>
    </row>
    <row r="24" spans="1:6">
      <c r="A24" s="6" t="s">
        <v>140</v>
      </c>
      <c r="B24" s="10">
        <v>43384</v>
      </c>
      <c r="C24" s="10">
        <f t="shared" ca="1" si="0"/>
        <v>43397.589892245371</v>
      </c>
      <c r="D24" s="7">
        <f t="shared" ca="1" si="1"/>
        <v>13</v>
      </c>
      <c r="E24" s="6">
        <v>13.16</v>
      </c>
      <c r="F24" s="6"/>
    </row>
    <row r="25" spans="1:6">
      <c r="A25" s="6" t="s">
        <v>141</v>
      </c>
      <c r="B25" s="10">
        <v>43384</v>
      </c>
      <c r="C25" s="10">
        <f t="shared" ca="1" si="0"/>
        <v>43397.589892245371</v>
      </c>
      <c r="D25" s="7">
        <f t="shared" ca="1" si="1"/>
        <v>13</v>
      </c>
      <c r="E25" s="6">
        <v>13.16</v>
      </c>
      <c r="F25" s="6"/>
    </row>
    <row r="26" spans="1:6">
      <c r="A26" s="6" t="s">
        <v>142</v>
      </c>
      <c r="B26" s="10">
        <v>43384</v>
      </c>
      <c r="C26" s="10">
        <f t="shared" ca="1" si="0"/>
        <v>43397.589892245371</v>
      </c>
      <c r="D26" s="7">
        <f t="shared" ca="1" si="1"/>
        <v>13</v>
      </c>
      <c r="E26" s="6">
        <v>13.15</v>
      </c>
      <c r="F26" s="6"/>
    </row>
    <row r="27" spans="1:6">
      <c r="A27" s="6" t="s">
        <v>143</v>
      </c>
      <c r="B27" s="10">
        <v>43384</v>
      </c>
      <c r="C27" s="10">
        <f t="shared" ca="1" si="0"/>
        <v>43397.589892245371</v>
      </c>
      <c r="D27" s="7">
        <f t="shared" ca="1" si="1"/>
        <v>13</v>
      </c>
      <c r="E27" s="6">
        <v>13.15</v>
      </c>
      <c r="F27" s="6"/>
    </row>
    <row r="28" spans="1:6">
      <c r="A28" s="6" t="s">
        <v>144</v>
      </c>
      <c r="B28" s="10">
        <v>43384</v>
      </c>
      <c r="C28" s="10">
        <f t="shared" ca="1" si="0"/>
        <v>43397.589892245371</v>
      </c>
      <c r="D28" s="7">
        <f t="shared" ca="1" si="1"/>
        <v>13</v>
      </c>
      <c r="E28" s="6">
        <v>13.15</v>
      </c>
      <c r="F28" s="6"/>
    </row>
    <row r="29" spans="1:6">
      <c r="A29" s="6" t="s">
        <v>145</v>
      </c>
      <c r="B29" s="10">
        <v>43384</v>
      </c>
      <c r="C29" s="10">
        <f t="shared" ca="1" si="0"/>
        <v>43397.589892245371</v>
      </c>
      <c r="D29" s="7">
        <f t="shared" ca="1" si="1"/>
        <v>13</v>
      </c>
      <c r="E29" s="6">
        <v>13.15</v>
      </c>
      <c r="F29" s="6"/>
    </row>
    <row r="30" spans="1:6">
      <c r="A30" s="6" t="s">
        <v>146</v>
      </c>
      <c r="B30" s="10">
        <v>43384</v>
      </c>
      <c r="C30" s="10">
        <f t="shared" ca="1" si="0"/>
        <v>43397.589892245371</v>
      </c>
      <c r="D30" s="7">
        <f t="shared" ca="1" si="1"/>
        <v>13</v>
      </c>
      <c r="E30" s="6">
        <v>13.15</v>
      </c>
      <c r="F30" s="6"/>
    </row>
    <row r="31" spans="1:6">
      <c r="A31" s="6" t="s">
        <v>120</v>
      </c>
      <c r="B31" s="10">
        <v>43387</v>
      </c>
      <c r="C31" s="10">
        <f t="shared" ca="1" si="0"/>
        <v>43397.589892245371</v>
      </c>
      <c r="D31" s="7">
        <f t="shared" ca="1" si="1"/>
        <v>10</v>
      </c>
      <c r="E31" s="6">
        <v>10.94</v>
      </c>
      <c r="F31" s="6"/>
    </row>
    <row r="32" spans="1:6">
      <c r="A32" s="6" t="s">
        <v>147</v>
      </c>
      <c r="B32" s="10">
        <v>43388</v>
      </c>
      <c r="C32" s="10">
        <f t="shared" ca="1" si="0"/>
        <v>43397.589892245371</v>
      </c>
      <c r="D32" s="7">
        <f t="shared" ca="1" si="1"/>
        <v>9</v>
      </c>
      <c r="E32" s="6">
        <v>8.92</v>
      </c>
      <c r="F32" s="6"/>
    </row>
    <row r="33" spans="1:6">
      <c r="A33" s="6" t="s">
        <v>148</v>
      </c>
      <c r="B33" s="10">
        <v>43388</v>
      </c>
      <c r="C33" s="10">
        <f t="shared" ca="1" si="0"/>
        <v>43397.589892245371</v>
      </c>
      <c r="D33" s="7">
        <f t="shared" ca="1" si="1"/>
        <v>9</v>
      </c>
      <c r="E33" s="6">
        <v>8.92</v>
      </c>
      <c r="F33" s="6"/>
    </row>
    <row r="34" spans="1:6">
      <c r="A34" s="6" t="s">
        <v>149</v>
      </c>
      <c r="B34" s="10">
        <v>43388</v>
      </c>
      <c r="C34" s="10">
        <f t="shared" ca="1" si="0"/>
        <v>43397.589892245371</v>
      </c>
      <c r="D34" s="7">
        <f t="shared" ca="1" si="1"/>
        <v>9</v>
      </c>
      <c r="E34" s="6">
        <v>8.89</v>
      </c>
      <c r="F34" s="6"/>
    </row>
    <row r="35" spans="1:6">
      <c r="A35" s="6" t="s">
        <v>150</v>
      </c>
      <c r="B35" s="10">
        <v>43388</v>
      </c>
      <c r="C35" s="10">
        <f t="shared" ca="1" si="0"/>
        <v>43397.589892245371</v>
      </c>
      <c r="D35" s="7">
        <f t="shared" ca="1" si="1"/>
        <v>9</v>
      </c>
      <c r="E35" s="6">
        <v>8.89</v>
      </c>
      <c r="F35" s="6"/>
    </row>
    <row r="36" spans="1:6">
      <c r="A36" s="6" t="s">
        <v>151</v>
      </c>
      <c r="B36" s="10">
        <v>43388</v>
      </c>
      <c r="C36" s="10">
        <f t="shared" ca="1" si="0"/>
        <v>43397.589892245371</v>
      </c>
      <c r="D36" s="7">
        <f t="shared" ca="1" si="1"/>
        <v>9</v>
      </c>
      <c r="E36" s="6">
        <v>8.89</v>
      </c>
      <c r="F36" s="6"/>
    </row>
    <row r="37" spans="1:6">
      <c r="A37" s="6" t="s">
        <v>152</v>
      </c>
      <c r="B37" s="10">
        <v>43388</v>
      </c>
      <c r="C37" s="10">
        <f t="shared" ca="1" si="0"/>
        <v>43397.589892245371</v>
      </c>
      <c r="D37" s="7">
        <f t="shared" ca="1" si="1"/>
        <v>9</v>
      </c>
      <c r="E37" s="6">
        <v>8.89</v>
      </c>
      <c r="F37" s="6"/>
    </row>
    <row r="38" spans="1:6">
      <c r="A38" s="6" t="s">
        <v>153</v>
      </c>
      <c r="B38" s="10">
        <v>43388</v>
      </c>
      <c r="C38" s="10">
        <f t="shared" ca="1" si="0"/>
        <v>43397.589892245371</v>
      </c>
      <c r="D38" s="7">
        <f t="shared" ca="1" si="1"/>
        <v>9</v>
      </c>
      <c r="E38" s="6">
        <v>8.89</v>
      </c>
      <c r="F38" s="6"/>
    </row>
    <row r="39" spans="1:6">
      <c r="A39" s="6" t="s">
        <v>154</v>
      </c>
      <c r="B39" s="10">
        <v>43388</v>
      </c>
      <c r="C39" s="10">
        <f t="shared" ca="1" si="0"/>
        <v>43397.589892245371</v>
      </c>
      <c r="D39" s="7">
        <f t="shared" ca="1" si="1"/>
        <v>9</v>
      </c>
      <c r="E39" s="6">
        <v>8.89</v>
      </c>
      <c r="F39" s="6"/>
    </row>
    <row r="40" spans="1:6">
      <c r="A40" s="6" t="s">
        <v>155</v>
      </c>
      <c r="B40" s="10">
        <v>43388</v>
      </c>
      <c r="C40" s="10">
        <f t="shared" ca="1" si="0"/>
        <v>43397.589892245371</v>
      </c>
      <c r="D40" s="7">
        <f t="shared" ca="1" si="1"/>
        <v>9</v>
      </c>
      <c r="E40" s="6">
        <v>8.8800000000000008</v>
      </c>
      <c r="F40" s="6"/>
    </row>
    <row r="41" spans="1:6">
      <c r="A41" s="6" t="s">
        <v>156</v>
      </c>
      <c r="B41" s="10">
        <v>43390</v>
      </c>
      <c r="C41" s="10">
        <f t="shared" ca="1" si="0"/>
        <v>43397.589892245371</v>
      </c>
      <c r="D41" s="7">
        <f t="shared" ca="1" si="1"/>
        <v>7</v>
      </c>
      <c r="E41" s="6">
        <v>7.15</v>
      </c>
      <c r="F41" s="6"/>
    </row>
    <row r="42" spans="1:6">
      <c r="A42" s="6" t="s">
        <v>157</v>
      </c>
      <c r="B42" s="10">
        <v>43390</v>
      </c>
      <c r="C42" s="10">
        <f t="shared" ca="1" si="0"/>
        <v>43397.589892245371</v>
      </c>
      <c r="D42" s="7">
        <f t="shared" ca="1" si="1"/>
        <v>7</v>
      </c>
      <c r="E42" s="6">
        <v>7.15</v>
      </c>
      <c r="F42" s="6"/>
    </row>
    <row r="43" spans="1:6">
      <c r="A43" s="6" t="s">
        <v>158</v>
      </c>
      <c r="B43" s="10">
        <v>43390</v>
      </c>
      <c r="C43" s="10">
        <f t="shared" ca="1" si="0"/>
        <v>43397.589892245371</v>
      </c>
      <c r="D43" s="7">
        <f t="shared" ca="1" si="1"/>
        <v>7</v>
      </c>
      <c r="E43" s="6">
        <v>7.15</v>
      </c>
      <c r="F43" s="6"/>
    </row>
    <row r="44" spans="1:6">
      <c r="A44" s="6" t="s">
        <v>159</v>
      </c>
      <c r="B44" s="10">
        <v>43393</v>
      </c>
      <c r="C44" s="10">
        <f t="shared" ca="1" si="0"/>
        <v>43397.589892245371</v>
      </c>
      <c r="D44" s="7">
        <f t="shared" ca="1" si="1"/>
        <v>4</v>
      </c>
      <c r="E44" s="6">
        <v>4</v>
      </c>
      <c r="F44" s="6"/>
    </row>
    <row r="45" spans="1:6">
      <c r="A45" s="6" t="s">
        <v>160</v>
      </c>
      <c r="B45" s="10">
        <v>43393</v>
      </c>
      <c r="C45" s="10">
        <f t="shared" ca="1" si="0"/>
        <v>43397.589892245371</v>
      </c>
      <c r="D45" s="7">
        <f t="shared" ca="1" si="1"/>
        <v>4</v>
      </c>
      <c r="E45" s="6">
        <v>4</v>
      </c>
      <c r="F45" s="6"/>
    </row>
    <row r="46" spans="1:6">
      <c r="A46" s="6" t="s">
        <v>161</v>
      </c>
      <c r="B46" s="10">
        <v>43393</v>
      </c>
      <c r="C46" s="10">
        <f t="shared" ca="1" si="0"/>
        <v>43397.589892245371</v>
      </c>
      <c r="D46" s="7">
        <f t="shared" ca="1" si="1"/>
        <v>4</v>
      </c>
      <c r="E46" s="6">
        <v>4</v>
      </c>
      <c r="F4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Infikids</vt:lpstr>
      <vt:lpstr>Kuzatura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2018-10-24T06:23:16Z</dcterms:created>
  <dcterms:modified xsi:type="dcterms:W3CDTF">2018-10-24T07:09:53Z</dcterms:modified>
</cp:coreProperties>
</file>