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lico &amp; Blackkelly\E. DIV MARKETING\Databased Pelanggan\"/>
    </mc:Choice>
  </mc:AlternateContent>
  <bookViews>
    <workbookView xWindow="0" yWindow="0" windowWidth="20490" windowHeight="7755"/>
  </bookViews>
  <sheets>
    <sheet name="Plan Kunjungan Pelanggan" sheetId="3" r:id="rId1"/>
    <sheet name="Sheet3" sheetId="7" r:id="rId2"/>
    <sheet name="Sheet1" sheetId="5" r:id="rId3"/>
    <sheet name="Sheet2" sheetId="6" r:id="rId4"/>
  </sheets>
  <definedNames>
    <definedName name="_xlnm._FilterDatabase" localSheetId="2" hidden="1">Sheet1!$A$2:$F$27</definedName>
  </definedNames>
  <calcPr calcId="152511"/>
</workbook>
</file>

<file path=xl/calcChain.xml><?xml version="1.0" encoding="utf-8"?>
<calcChain xmlns="http://schemas.openxmlformats.org/spreadsheetml/2006/main">
  <c r="E30" i="5" l="1"/>
  <c r="E31" i="5"/>
</calcChain>
</file>

<file path=xl/sharedStrings.xml><?xml version="1.0" encoding="utf-8"?>
<sst xmlns="http://schemas.openxmlformats.org/spreadsheetml/2006/main" count="586" uniqueCount="219">
  <si>
    <t>W4</t>
  </si>
  <si>
    <t>W3</t>
  </si>
  <si>
    <t>W2</t>
  </si>
  <si>
    <t>W1</t>
  </si>
  <si>
    <t>Des</t>
  </si>
  <si>
    <t>Nov</t>
  </si>
  <si>
    <t>Okt</t>
  </si>
  <si>
    <t>Sept</t>
  </si>
  <si>
    <t>Agu</t>
  </si>
  <si>
    <t>Jul</t>
  </si>
  <si>
    <t>Jun</t>
  </si>
  <si>
    <t>Mei</t>
  </si>
  <si>
    <t>Apr</t>
  </si>
  <si>
    <t>Mar</t>
  </si>
  <si>
    <t>Report to</t>
  </si>
  <si>
    <t>PIC</t>
  </si>
  <si>
    <t>No.</t>
  </si>
  <si>
    <t>TIMELINE KUNJUNGAN PELANGGAN</t>
  </si>
  <si>
    <t>Pelanggan</t>
  </si>
  <si>
    <t>Januari</t>
  </si>
  <si>
    <t>Februari</t>
  </si>
  <si>
    <t>Bojes (Kuningan)</t>
  </si>
  <si>
    <t>Yusup Solehudin (Kadipaten)</t>
  </si>
  <si>
    <t>Ahmad Aspuri (Majalengka)</t>
  </si>
  <si>
    <t>Anip Sanata (Cirebon)</t>
  </si>
  <si>
    <t>Nana (Kuningan)</t>
  </si>
  <si>
    <t>Febriansyah (Cirebon)</t>
  </si>
  <si>
    <t>Sdh dikunjungi</t>
  </si>
  <si>
    <t>Belum dikunjungi</t>
  </si>
  <si>
    <t>Datang ke toko</t>
  </si>
  <si>
    <t>off</t>
  </si>
  <si>
    <t>Aris</t>
  </si>
  <si>
    <t>Omzet 2018</t>
  </si>
  <si>
    <t>Omzet 2017</t>
  </si>
  <si>
    <t>PUJA-ARCAMANIK</t>
  </si>
  <si>
    <t>DEDI KURNIADI</t>
  </si>
  <si>
    <t>MUH IRFAN AL ANSHARI</t>
  </si>
  <si>
    <t>YUAN PERDANA</t>
  </si>
  <si>
    <t>NARNIA</t>
  </si>
  <si>
    <t>DUDUNG (SINAR UTAMA)</t>
  </si>
  <si>
    <t>ADEN KUNINGAN</t>
  </si>
  <si>
    <t>Pendi-Adi</t>
  </si>
  <si>
    <t>Eka Junisar (Kuningan)</t>
  </si>
  <si>
    <t>LUKMAN NUROKHIM (Cirebon)</t>
  </si>
  <si>
    <t>NARTONO (Cirebon)</t>
  </si>
  <si>
    <t xml:space="preserve">ASEP SUHENDI </t>
  </si>
  <si>
    <t>AL MUMTAZ - ASEP JUNAIDI</t>
  </si>
  <si>
    <t>Ade Ruhiyat (Adel) | Serbaguna Bersama (Cibatu)</t>
  </si>
  <si>
    <t xml:space="preserve">PURNAMA GANJAR </t>
  </si>
  <si>
    <t>AMAR SOLEH | SINAR MENTARI</t>
  </si>
  <si>
    <t>NANDAR SOLEH</t>
  </si>
  <si>
    <t>RATIH MANDIRI</t>
  </si>
  <si>
    <t>NANANG SUHENDAR SRI MAS JAYA</t>
  </si>
  <si>
    <t>CENGCENG MISBAH | HDR</t>
  </si>
  <si>
    <t>YANYAN HERYANA</t>
  </si>
  <si>
    <t>CV. BENTANG FASHION</t>
  </si>
  <si>
    <t>TRISAL AL HASAN - MANDIRI JAYA</t>
  </si>
  <si>
    <t>JAYA MANDIRI | ASEP RADJIS</t>
  </si>
  <si>
    <t>ASEP JENAL M</t>
  </si>
  <si>
    <t>ASEP JENAL M (SANDY JB SUKABUMI)</t>
  </si>
  <si>
    <t>AGUS SUHENDI</t>
  </si>
  <si>
    <t>SANDI SANJAYA</t>
  </si>
  <si>
    <t>DERIS CIDADAP - TEGAR JAYA</t>
  </si>
  <si>
    <t>SURONO - CIMAJA</t>
  </si>
  <si>
    <t>AGUS ANDRIANTO</t>
  </si>
  <si>
    <t>RPY-PURNAMA</t>
  </si>
  <si>
    <t>ECE SURYADI</t>
  </si>
  <si>
    <t>LUKMANUL HAKIM</t>
  </si>
  <si>
    <t>HERDI FALS</t>
  </si>
  <si>
    <t>HENDAR | TUNAS KARYA MANDIRI</t>
  </si>
  <si>
    <t>RUDI IRWANSYAH</t>
  </si>
  <si>
    <t>ASEP JENAL</t>
  </si>
  <si>
    <t>Dec 14 '18 14:03</t>
  </si>
  <si>
    <t>PAID</t>
  </si>
  <si>
    <t>AMBIL DI OUTLET</t>
  </si>
  <si>
    <t>Dec 05 '18 14:15</t>
  </si>
  <si>
    <t>RP571.639</t>
  </si>
  <si>
    <t>Dec 05 '18 11:06</t>
  </si>
  <si>
    <t>RP1.439.732</t>
  </si>
  <si>
    <t>Dec 04 '18 10:23</t>
  </si>
  <si>
    <t>RP0</t>
  </si>
  <si>
    <t>DRAFT</t>
  </si>
  <si>
    <t>Nov 25 '18 15:27</t>
  </si>
  <si>
    <t>RP94.325</t>
  </si>
  <si>
    <t>Nov 25 '18 14:47</t>
  </si>
  <si>
    <t>RP77.175</t>
  </si>
  <si>
    <t>Nov 25 '18 12:00</t>
  </si>
  <si>
    <t>RP382.376</t>
  </si>
  <si>
    <t>Nov 24 '18 17:25</t>
  </si>
  <si>
    <t>RP1.861.743</t>
  </si>
  <si>
    <t>Nov 15 '18 16:40</t>
  </si>
  <si>
    <t>RP399.002</t>
  </si>
  <si>
    <t>Nov 15 '18 12:43</t>
  </si>
  <si>
    <t>RP165.813</t>
  </si>
  <si>
    <t>Nov 15 '18 12:39</t>
  </si>
  <si>
    <t>RP59.151</t>
  </si>
  <si>
    <t>Nov 05 '18 16:41</t>
  </si>
  <si>
    <t>RP194.338</t>
  </si>
  <si>
    <t>Nov 05 '18 15:13</t>
  </si>
  <si>
    <t>RP94.413</t>
  </si>
  <si>
    <t>Nov 05 '18 14:12</t>
  </si>
  <si>
    <t>RP689.678</t>
  </si>
  <si>
    <t>Oct 25 '18 15:00</t>
  </si>
  <si>
    <t>RP462.351</t>
  </si>
  <si>
    <t>Oct 25 '18 13:24</t>
  </si>
  <si>
    <t>RP90.038</t>
  </si>
  <si>
    <t>Oct 25 '18 11:00</t>
  </si>
  <si>
    <t>RP456.577</t>
  </si>
  <si>
    <t>Oct 15 '18 13:09</t>
  </si>
  <si>
    <t>RP739.902</t>
  </si>
  <si>
    <t>Oct 05 '18 16:39</t>
  </si>
  <si>
    <t>RP132.913</t>
  </si>
  <si>
    <t>Oct 05 '18 16:10</t>
  </si>
  <si>
    <t>RP154.785</t>
  </si>
  <si>
    <t>Oct 05 '18 10:23</t>
  </si>
  <si>
    <t>RP389.026</t>
  </si>
  <si>
    <t>Sep 25 '18 16:33</t>
  </si>
  <si>
    <t>RP314.388</t>
  </si>
  <si>
    <t>Sep 25 '18 11:26</t>
  </si>
  <si>
    <t>RP299.338</t>
  </si>
  <si>
    <t>Sep 14 '18 13:28</t>
  </si>
  <si>
    <t>RP221.551</t>
  </si>
  <si>
    <t>Sep 02 '18 11:35</t>
  </si>
  <si>
    <t>RP112.000</t>
  </si>
  <si>
    <t>ID ORDER</t>
  </si>
  <si>
    <t>NAMA</t>
  </si>
  <si>
    <t>WAKTU PROSES</t>
  </si>
  <si>
    <t>TOTAL</t>
  </si>
  <si>
    <t>TOTAL BELANJA</t>
  </si>
  <si>
    <t>SUBANG</t>
  </si>
  <si>
    <t>GROUP</t>
  </si>
  <si>
    <t>SUKABUMI</t>
  </si>
  <si>
    <t>YAYAT HIDAYAT</t>
  </si>
  <si>
    <t>MEKI SANDI ROLIANSYAH</t>
  </si>
  <si>
    <t>HENGKY-DEPOK</t>
  </si>
  <si>
    <t>ARIF RAHMAN HAKIM</t>
  </si>
  <si>
    <t>YOSSI RAHMAWATI TANGSEL</t>
  </si>
  <si>
    <t>DEDE MULYADI | PAMULANG</t>
  </si>
  <si>
    <t>MULYANA - PAMULANG</t>
  </si>
  <si>
    <t>A. NAMA PELANGGAN</t>
  </si>
  <si>
    <t>C. HARI/TANGGAL PEMBERANJAAN :</t>
  </si>
  <si>
    <t>B. TUJUAN                                                   :</t>
  </si>
  <si>
    <t>D. JAM PEMBERANGKATAN                 :</t>
  </si>
  <si>
    <t>E. LAMA KUNJUNGAN                            :</t>
  </si>
  <si>
    <t>F. RINCIAN BIAYA                                    :</t>
  </si>
  <si>
    <t>&gt; BIAYA TETAP</t>
  </si>
  <si>
    <t>KETERANGAN</t>
  </si>
  <si>
    <t>NOMINAL</t>
  </si>
  <si>
    <t>&gt; BIAYA TIDAK TETAP</t>
  </si>
  <si>
    <t>SUB TOTAL</t>
  </si>
  <si>
    <t>G. JUMLAH PESERTA                             :</t>
  </si>
  <si>
    <t>H. KENDARAAN                                      :</t>
  </si>
  <si>
    <t>I. LAINNYA                                               :</t>
  </si>
  <si>
    <t>CATATAN : BIAYA PENGELUARAN HARUS ADA BUKTI/NOTA</t>
  </si>
  <si>
    <t>DIBUAT OLEH</t>
  </si>
  <si>
    <t>....................</t>
  </si>
  <si>
    <t>PENGAJUAN BIAYA PERJALANAN DINAS</t>
  </si>
  <si>
    <t>SOFYA-TANGSEL</t>
  </si>
  <si>
    <t>ASEP FAHMI (DIAN JAYA)</t>
  </si>
  <si>
    <t>RUSLI - GLOBAL MANAGEMENT</t>
  </si>
  <si>
    <t>BAGJA IRAWAN</t>
  </si>
  <si>
    <t>RIZWAN</t>
  </si>
  <si>
    <t>BU HENI/RICO</t>
  </si>
  <si>
    <t>RINA BAESUNI / BP. NURSIN</t>
  </si>
  <si>
    <t>ELVANA JAYA - AANG</t>
  </si>
  <si>
    <t>DEDE SAEPUL MILAH</t>
  </si>
  <si>
    <t>MKB DESTI (N JUARIAH)</t>
  </si>
  <si>
    <t>MAHPUDIN BIN NANDANG</t>
  </si>
  <si>
    <t>MISBAH (INDAH JAYA)</t>
  </si>
  <si>
    <t>RENDY - SUBANG</t>
  </si>
  <si>
    <t>ECIN MAESAROH</t>
  </si>
  <si>
    <t>M RIZKI</t>
  </si>
  <si>
    <t>JENAL ARIPIN</t>
  </si>
  <si>
    <t>SARIP HIDAYAT</t>
  </si>
  <si>
    <t>AYU FITRI</t>
  </si>
  <si>
    <t>ARIS PUJIONO</t>
  </si>
  <si>
    <t>NILAM ENDAY</t>
  </si>
  <si>
    <t>IVAN</t>
  </si>
  <si>
    <t>PENDI CIKARANG</t>
  </si>
  <si>
    <t>ASEP PM</t>
  </si>
  <si>
    <t>PT.AZALEA</t>
  </si>
  <si>
    <t>GAED AISY-TOLE</t>
  </si>
  <si>
    <t>ATANG RAGEEL</t>
  </si>
  <si>
    <t>SAMSUL BH</t>
  </si>
  <si>
    <t>EKA JAYA</t>
  </si>
  <si>
    <t>PUTRI MANDIRI</t>
  </si>
  <si>
    <t>NURYANA UJB</t>
  </si>
  <si>
    <t>NURDIN KRW</t>
  </si>
  <si>
    <t>TEDI SALIM</t>
  </si>
  <si>
    <t>CAYOTO</t>
  </si>
  <si>
    <t>RATNO-DELIMA MAS</t>
  </si>
  <si>
    <t>ILYAS TAPSIRI</t>
  </si>
  <si>
    <t>PT.RISMA (ARISAN MAPAN)</t>
  </si>
  <si>
    <t>ADI RIYADI</t>
  </si>
  <si>
    <t>WAWAN GUNAWAN</t>
  </si>
  <si>
    <t>DADANG SUPRIATNA</t>
  </si>
  <si>
    <t>SUGANDI-SERANG</t>
  </si>
  <si>
    <t>RIANA YUSUF</t>
  </si>
  <si>
    <t>LEDI PUTRA MANDIRI</t>
  </si>
  <si>
    <t>BAMBANG ARIANTORO</t>
  </si>
  <si>
    <t>BANDROS</t>
  </si>
  <si>
    <t>TAKUR</t>
  </si>
  <si>
    <t>KUSNO</t>
  </si>
  <si>
    <t>PRIMA PERKASA</t>
  </si>
  <si>
    <t>SAIFUL HASAN</t>
  </si>
  <si>
    <t>TAUFIK ST</t>
  </si>
  <si>
    <t>INDRA FASHION</t>
  </si>
  <si>
    <t>MULANA ROHIMAT</t>
  </si>
  <si>
    <t>IMAS JUBAEDAH</t>
  </si>
  <si>
    <t>HW FASHION</t>
  </si>
  <si>
    <t>HENGKY-LEUWI PANJANG</t>
  </si>
  <si>
    <t>MAYA SMJ</t>
  </si>
  <si>
    <t>DEDI ABS</t>
  </si>
  <si>
    <t>ADE SUPRIANTO</t>
  </si>
  <si>
    <t>FAISAL FATURROHMAN</t>
  </si>
  <si>
    <t>IWAN SX SOBIZ</t>
  </si>
  <si>
    <t>ENDAH ISKANDAR JM</t>
  </si>
  <si>
    <t>DWIHARYANTO CIBIRU</t>
  </si>
  <si>
    <t>ZOE SAUYUNAN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</si>
</sst>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p&quot;#,##0;[Red]\-&quot;Rp&quot;#,##0"/>
    <numFmt numFmtId="164" formatCode="[$-409]mmm\-yy;@"/>
    <numFmt numFmtId="165" formatCode="[$-F800]dddd\,\ mmmm\ dd\,\ yyyy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333333"/>
      <name val="Roboto"/>
    </font>
    <font>
      <sz val="8"/>
      <color rgb="FFFFFFFF"/>
      <name val="Roboto"/>
    </font>
    <font>
      <u/>
      <sz val="11"/>
      <color theme="10"/>
      <name val="Calibri"/>
      <family val="2"/>
      <charset val="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1" applyFill="1" applyAlignment="1">
      <alignment vertical="center"/>
    </xf>
    <xf numFmtId="0" fontId="1" fillId="0" borderId="0" xfId="1" applyAlignment="1">
      <alignment vertical="center"/>
    </xf>
    <xf numFmtId="0" fontId="1" fillId="0" borderId="1" xfId="1" applyFill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3" borderId="1" xfId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0" fontId="3" fillId="5" borderId="1" xfId="1" applyFont="1" applyFill="1" applyBorder="1" applyAlignment="1">
      <alignment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vertical="center"/>
    </xf>
    <xf numFmtId="0" fontId="3" fillId="6" borderId="2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7" borderId="1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3" fontId="0" fillId="0" borderId="0" xfId="0" applyNumberFormat="1" applyFill="1" applyBorder="1" applyAlignment="1">
      <alignment vertical="center" wrapText="1"/>
    </xf>
    <xf numFmtId="3" fontId="1" fillId="0" borderId="0" xfId="1" applyNumberFormat="1" applyAlignment="1">
      <alignment vertical="center"/>
    </xf>
    <xf numFmtId="0" fontId="1" fillId="0" borderId="0" xfId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0" fillId="0" borderId="0" xfId="0" applyFill="1"/>
    <xf numFmtId="3" fontId="0" fillId="0" borderId="0" xfId="0" applyNumberFormat="1" applyFill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3" fontId="0" fillId="0" borderId="0" xfId="0" applyNumberFormat="1" applyFill="1"/>
    <xf numFmtId="3" fontId="0" fillId="0" borderId="9" xfId="0" applyNumberFormat="1" applyFill="1" applyBorder="1" applyAlignment="1">
      <alignment vertical="center" wrapText="1"/>
    </xf>
    <xf numFmtId="3" fontId="0" fillId="8" borderId="9" xfId="0" applyNumberFormat="1" applyFill="1" applyBorder="1" applyAlignment="1">
      <alignment vertical="center" wrapText="1"/>
    </xf>
    <xf numFmtId="0" fontId="0" fillId="0" borderId="9" xfId="0" applyFill="1" applyBorder="1"/>
    <xf numFmtId="0" fontId="1" fillId="9" borderId="9" xfId="1" applyFill="1" applyBorder="1" applyAlignment="1">
      <alignment vertical="center"/>
    </xf>
    <xf numFmtId="0" fontId="0" fillId="9" borderId="9" xfId="0" applyFill="1" applyBorder="1"/>
    <xf numFmtId="3" fontId="0" fillId="9" borderId="9" xfId="0" applyNumberFormat="1" applyFill="1" applyBorder="1" applyAlignment="1">
      <alignment vertical="center" wrapText="1"/>
    </xf>
    <xf numFmtId="0" fontId="2" fillId="9" borderId="9" xfId="1" applyFont="1" applyFill="1" applyBorder="1" applyAlignment="1">
      <alignment horizontal="center" vertical="center"/>
    </xf>
    <xf numFmtId="0" fontId="1" fillId="9" borderId="9" xfId="1" applyFill="1" applyBorder="1" applyAlignment="1">
      <alignment horizontal="center" vertical="center"/>
    </xf>
    <xf numFmtId="0" fontId="1" fillId="0" borderId="9" xfId="1" applyFill="1" applyBorder="1" applyAlignment="1">
      <alignment vertical="center"/>
    </xf>
    <xf numFmtId="0" fontId="1" fillId="0" borderId="9" xfId="1" applyFill="1" applyBorder="1" applyAlignment="1">
      <alignment horizontal="center" vertical="center"/>
    </xf>
    <xf numFmtId="3" fontId="1" fillId="0" borderId="9" xfId="1" applyNumberFormat="1" applyFill="1" applyBorder="1" applyAlignment="1">
      <alignment vertical="center"/>
    </xf>
    <xf numFmtId="0" fontId="0" fillId="8" borderId="9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2" fillId="0" borderId="9" xfId="1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right" vertical="center" wrapText="1" indent="1"/>
    </xf>
    <xf numFmtId="0" fontId="8" fillId="10" borderId="10" xfId="0" applyFont="1" applyFill="1" applyBorder="1" applyAlignment="1">
      <alignment horizontal="left" vertical="center" wrapText="1" indent="1"/>
    </xf>
    <xf numFmtId="0" fontId="8" fillId="11" borderId="10" xfId="0" applyFont="1" applyFill="1" applyBorder="1" applyAlignment="1">
      <alignment horizontal="right" vertical="center" wrapText="1" indent="1"/>
    </xf>
    <xf numFmtId="0" fontId="8" fillId="11" borderId="10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/>
    </xf>
    <xf numFmtId="0" fontId="9" fillId="10" borderId="9" xfId="2" applyFill="1" applyBorder="1" applyAlignment="1">
      <alignment horizontal="left" vertical="center" wrapText="1" indent="1"/>
    </xf>
    <xf numFmtId="0" fontId="7" fillId="10" borderId="9" xfId="0" applyFont="1" applyFill="1" applyBorder="1" applyAlignment="1">
      <alignment horizontal="left" vertical="center" wrapText="1" indent="1"/>
    </xf>
    <xf numFmtId="0" fontId="7" fillId="10" borderId="9" xfId="0" applyFont="1" applyFill="1" applyBorder="1" applyAlignment="1">
      <alignment horizontal="left" vertical="center" wrapText="1"/>
    </xf>
    <xf numFmtId="6" fontId="7" fillId="10" borderId="9" xfId="0" applyNumberFormat="1" applyFont="1" applyFill="1" applyBorder="1" applyAlignment="1">
      <alignment horizontal="left" vertical="center" wrapText="1" indent="1"/>
    </xf>
    <xf numFmtId="0" fontId="9" fillId="11" borderId="9" xfId="2" applyFill="1" applyBorder="1" applyAlignment="1">
      <alignment horizontal="left" vertical="center" wrapText="1" indent="1"/>
    </xf>
    <xf numFmtId="0" fontId="7" fillId="11" borderId="9" xfId="0" applyFont="1" applyFill="1" applyBorder="1" applyAlignment="1">
      <alignment horizontal="left" vertical="center" wrapText="1" indent="1"/>
    </xf>
    <xf numFmtId="0" fontId="7" fillId="11" borderId="9" xfId="0" applyFont="1" applyFill="1" applyBorder="1" applyAlignment="1">
      <alignment horizontal="left" vertical="center" wrapText="1"/>
    </xf>
    <xf numFmtId="6" fontId="7" fillId="11" borderId="9" xfId="0" applyNumberFormat="1" applyFont="1" applyFill="1" applyBorder="1" applyAlignment="1">
      <alignment horizontal="left" vertical="center" wrapText="1" indent="1"/>
    </xf>
    <xf numFmtId="165" fontId="0" fillId="0" borderId="9" xfId="0" applyNumberFormat="1" applyBorder="1" applyAlignment="1">
      <alignment horizontal="center"/>
    </xf>
    <xf numFmtId="165" fontId="7" fillId="10" borderId="9" xfId="0" applyNumberFormat="1" applyFont="1" applyFill="1" applyBorder="1" applyAlignment="1">
      <alignment horizontal="left" vertical="center" wrapText="1" indent="1"/>
    </xf>
    <xf numFmtId="165" fontId="7" fillId="11" borderId="9" xfId="0" applyNumberFormat="1" applyFont="1" applyFill="1" applyBorder="1" applyAlignment="1">
      <alignment horizontal="left" vertical="center" wrapText="1" indent="1"/>
    </xf>
    <xf numFmtId="165" fontId="0" fillId="0" borderId="0" xfId="0" applyNumberFormat="1" applyAlignment="1">
      <alignment horizontal="left"/>
    </xf>
    <xf numFmtId="3" fontId="0" fillId="0" borderId="9" xfId="0" applyNumberFormat="1" applyFill="1" applyBorder="1"/>
    <xf numFmtId="0" fontId="0" fillId="0" borderId="0" xfId="0" applyFill="1" applyBorder="1"/>
    <xf numFmtId="3" fontId="0" fillId="0" borderId="0" xfId="0" applyNumberFormat="1" applyFill="1" applyBorder="1"/>
    <xf numFmtId="3" fontId="1" fillId="0" borderId="9" xfId="1" applyNumberFormat="1" applyBorder="1" applyAlignment="1">
      <alignment vertical="center"/>
    </xf>
    <xf numFmtId="0" fontId="3" fillId="6" borderId="4" xfId="1" applyFont="1" applyFill="1" applyBorder="1" applyAlignment="1">
      <alignment horizontal="center" vertical="center"/>
    </xf>
    <xf numFmtId="164" fontId="3" fillId="6" borderId="6" xfId="1" applyNumberFormat="1" applyFont="1" applyFill="1" applyBorder="1" applyAlignment="1">
      <alignment horizontal="center" vertical="center"/>
    </xf>
    <xf numFmtId="0" fontId="3" fillId="6" borderId="8" xfId="1" applyFont="1" applyFill="1" applyBorder="1" applyAlignment="1">
      <alignment horizontal="center" vertical="center"/>
    </xf>
    <xf numFmtId="0" fontId="3" fillId="6" borderId="7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164" fontId="3" fillId="6" borderId="5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39"/>
  <sheetViews>
    <sheetView tabSelected="1" topLeftCell="A34" zoomScale="70" zoomScaleNormal="70" workbookViewId="0">
      <selection activeCell="D28" sqref="D28"/>
    </sheetView>
  </sheetViews>
  <sheetFormatPr defaultRowHeight="15" x14ac:dyDescent="0.25"/>
  <cols>
    <col min="1" max="1" width="1.5703125" style="2" customWidth="1"/>
    <col min="2" max="2" width="7.140625" style="2" customWidth="1"/>
    <col min="3" max="3" width="50.140625" style="2" bestFit="1" customWidth="1"/>
    <col min="4" max="5" width="12.7109375" style="2" bestFit="1" customWidth="1"/>
    <col min="6" max="6" width="11.85546875" style="2" bestFit="1" customWidth="1"/>
    <col min="7" max="7" width="9" style="20" customWidth="1"/>
    <col min="8" max="15" width="4.7109375" style="20" customWidth="1"/>
    <col min="16" max="55" width="4.7109375" style="1" customWidth="1"/>
    <col min="56" max="16384" width="9.140625" style="1"/>
  </cols>
  <sheetData>
    <row r="1" spans="1:55" s="2" customFormat="1" x14ac:dyDescent="0.25">
      <c r="G1" s="20"/>
      <c r="H1" s="20"/>
      <c r="I1" s="20"/>
      <c r="J1" s="20"/>
      <c r="K1" s="20"/>
      <c r="L1" s="20"/>
      <c r="M1" s="20"/>
      <c r="N1" s="20"/>
      <c r="O1" s="20"/>
    </row>
    <row r="2" spans="1:55" s="2" customFormat="1" ht="15.75" x14ac:dyDescent="0.25">
      <c r="B2" s="15" t="s">
        <v>17</v>
      </c>
      <c r="G2" s="20"/>
      <c r="H2" s="20"/>
      <c r="I2" s="20"/>
      <c r="J2" s="20"/>
      <c r="K2" s="20"/>
      <c r="L2" s="20"/>
      <c r="M2" s="20"/>
      <c r="N2" s="20"/>
      <c r="O2" s="20"/>
    </row>
    <row r="3" spans="1:55" s="2" customFormat="1" ht="15.75" x14ac:dyDescent="0.25">
      <c r="B3" s="15">
        <v>2019</v>
      </c>
      <c r="G3" s="20"/>
      <c r="H3" s="20"/>
      <c r="I3" s="20"/>
      <c r="J3" s="20"/>
      <c r="K3" s="20"/>
      <c r="L3" s="20"/>
      <c r="M3" s="20"/>
      <c r="N3" s="20"/>
      <c r="O3" s="20"/>
    </row>
    <row r="4" spans="1:55" s="2" customFormat="1" ht="4.5" customHeight="1" x14ac:dyDescent="0.25">
      <c r="B4" s="14"/>
      <c r="G4" s="20"/>
      <c r="H4" s="20"/>
      <c r="I4" s="20"/>
      <c r="J4" s="20"/>
      <c r="K4" s="20"/>
      <c r="L4" s="20"/>
      <c r="M4" s="20"/>
      <c r="N4" s="20"/>
      <c r="O4" s="20"/>
    </row>
    <row r="5" spans="1:55" s="2" customFormat="1" x14ac:dyDescent="0.25">
      <c r="B5" s="62" t="s">
        <v>16</v>
      </c>
      <c r="C5" s="62" t="s">
        <v>18</v>
      </c>
      <c r="D5" s="21"/>
      <c r="E5" s="21"/>
      <c r="F5" s="62" t="s">
        <v>15</v>
      </c>
      <c r="G5" s="62" t="s">
        <v>14</v>
      </c>
      <c r="H5" s="64">
        <v>2019</v>
      </c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</row>
    <row r="6" spans="1:55" s="2" customFormat="1" x14ac:dyDescent="0.25">
      <c r="B6" s="62"/>
      <c r="C6" s="62"/>
      <c r="D6" s="21" t="s">
        <v>33</v>
      </c>
      <c r="E6" s="21" t="s">
        <v>32</v>
      </c>
      <c r="F6" s="62"/>
      <c r="G6" s="62"/>
      <c r="H6" s="63" t="s">
        <v>19</v>
      </c>
      <c r="I6" s="63"/>
      <c r="J6" s="63"/>
      <c r="K6" s="63"/>
      <c r="L6" s="63" t="s">
        <v>20</v>
      </c>
      <c r="M6" s="63"/>
      <c r="N6" s="63"/>
      <c r="O6" s="63"/>
      <c r="P6" s="63" t="s">
        <v>13</v>
      </c>
      <c r="Q6" s="63"/>
      <c r="R6" s="63"/>
      <c r="S6" s="63"/>
      <c r="T6" s="63" t="s">
        <v>12</v>
      </c>
      <c r="U6" s="63"/>
      <c r="V6" s="63"/>
      <c r="W6" s="67"/>
      <c r="X6" s="63" t="s">
        <v>11</v>
      </c>
      <c r="Y6" s="63"/>
      <c r="Z6" s="63"/>
      <c r="AA6" s="67"/>
      <c r="AB6" s="63" t="s">
        <v>10</v>
      </c>
      <c r="AC6" s="63"/>
      <c r="AD6" s="63"/>
      <c r="AE6" s="67"/>
      <c r="AF6" s="63" t="s">
        <v>9</v>
      </c>
      <c r="AG6" s="63"/>
      <c r="AH6" s="63"/>
      <c r="AI6" s="67"/>
      <c r="AJ6" s="63" t="s">
        <v>8</v>
      </c>
      <c r="AK6" s="63"/>
      <c r="AL6" s="63"/>
      <c r="AM6" s="67"/>
      <c r="AN6" s="63" t="s">
        <v>7</v>
      </c>
      <c r="AO6" s="63"/>
      <c r="AP6" s="63"/>
      <c r="AQ6" s="67"/>
      <c r="AR6" s="63" t="s">
        <v>6</v>
      </c>
      <c r="AS6" s="63"/>
      <c r="AT6" s="63"/>
      <c r="AU6" s="67"/>
      <c r="AV6" s="63" t="s">
        <v>5</v>
      </c>
      <c r="AW6" s="63"/>
      <c r="AX6" s="63"/>
      <c r="AY6" s="67"/>
      <c r="AZ6" s="63" t="s">
        <v>4</v>
      </c>
      <c r="BA6" s="63"/>
      <c r="BB6" s="63"/>
      <c r="BC6" s="67"/>
    </row>
    <row r="7" spans="1:55" s="2" customFormat="1" x14ac:dyDescent="0.25">
      <c r="B7" s="62"/>
      <c r="C7" s="62"/>
      <c r="D7" s="21"/>
      <c r="E7" s="21"/>
      <c r="F7" s="62"/>
      <c r="G7" s="62"/>
      <c r="H7" s="13" t="s">
        <v>3</v>
      </c>
      <c r="I7" s="13" t="s">
        <v>2</v>
      </c>
      <c r="J7" s="13" t="s">
        <v>1</v>
      </c>
      <c r="K7" s="12" t="s">
        <v>0</v>
      </c>
      <c r="L7" s="13" t="s">
        <v>3</v>
      </c>
      <c r="M7" s="13" t="s">
        <v>2</v>
      </c>
      <c r="N7" s="13" t="s">
        <v>1</v>
      </c>
      <c r="O7" s="12" t="s">
        <v>0</v>
      </c>
      <c r="P7" s="13" t="s">
        <v>3</v>
      </c>
      <c r="Q7" s="13" t="s">
        <v>2</v>
      </c>
      <c r="R7" s="13" t="s">
        <v>1</v>
      </c>
      <c r="S7" s="12" t="s">
        <v>0</v>
      </c>
      <c r="T7" s="13" t="s">
        <v>3</v>
      </c>
      <c r="U7" s="13" t="s">
        <v>2</v>
      </c>
      <c r="V7" s="13" t="s">
        <v>1</v>
      </c>
      <c r="W7" s="12" t="s">
        <v>0</v>
      </c>
      <c r="X7" s="13" t="s">
        <v>3</v>
      </c>
      <c r="Y7" s="13" t="s">
        <v>2</v>
      </c>
      <c r="Z7" s="13" t="s">
        <v>1</v>
      </c>
      <c r="AA7" s="12" t="s">
        <v>0</v>
      </c>
      <c r="AB7" s="13" t="s">
        <v>3</v>
      </c>
      <c r="AC7" s="13" t="s">
        <v>2</v>
      </c>
      <c r="AD7" s="13" t="s">
        <v>1</v>
      </c>
      <c r="AE7" s="12" t="s">
        <v>0</v>
      </c>
      <c r="AF7" s="13" t="s">
        <v>3</v>
      </c>
      <c r="AG7" s="13" t="s">
        <v>2</v>
      </c>
      <c r="AH7" s="13" t="s">
        <v>1</v>
      </c>
      <c r="AI7" s="12" t="s">
        <v>0</v>
      </c>
      <c r="AJ7" s="13" t="s">
        <v>3</v>
      </c>
      <c r="AK7" s="13" t="s">
        <v>2</v>
      </c>
      <c r="AL7" s="13" t="s">
        <v>1</v>
      </c>
      <c r="AM7" s="12" t="s">
        <v>0</v>
      </c>
      <c r="AN7" s="13" t="s">
        <v>3</v>
      </c>
      <c r="AO7" s="13" t="s">
        <v>2</v>
      </c>
      <c r="AP7" s="13" t="s">
        <v>1</v>
      </c>
      <c r="AQ7" s="12" t="s">
        <v>0</v>
      </c>
      <c r="AR7" s="13" t="s">
        <v>3</v>
      </c>
      <c r="AS7" s="13" t="s">
        <v>2</v>
      </c>
      <c r="AT7" s="13" t="s">
        <v>1</v>
      </c>
      <c r="AU7" s="12" t="s">
        <v>0</v>
      </c>
      <c r="AV7" s="13" t="s">
        <v>3</v>
      </c>
      <c r="AW7" s="13" t="s">
        <v>2</v>
      </c>
      <c r="AX7" s="13" t="s">
        <v>1</v>
      </c>
      <c r="AY7" s="12" t="s">
        <v>0</v>
      </c>
      <c r="AZ7" s="13" t="s">
        <v>3</v>
      </c>
      <c r="BA7" s="13" t="s">
        <v>2</v>
      </c>
      <c r="BB7" s="13" t="s">
        <v>1</v>
      </c>
      <c r="BC7" s="12" t="s">
        <v>0</v>
      </c>
    </row>
    <row r="8" spans="1:55" s="2" customFormat="1" x14ac:dyDescent="0.25">
      <c r="B8" s="11"/>
      <c r="C8" s="11"/>
      <c r="D8" s="11"/>
      <c r="E8" s="11"/>
      <c r="F8" s="11"/>
      <c r="G8" s="10"/>
      <c r="H8" s="10"/>
      <c r="I8" s="10"/>
      <c r="J8" s="10"/>
      <c r="K8" s="10"/>
      <c r="L8" s="10"/>
      <c r="M8" s="10"/>
      <c r="N8" s="10"/>
      <c r="O8" s="10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</row>
    <row r="9" spans="1:55" x14ac:dyDescent="0.25">
      <c r="B9" s="1"/>
      <c r="C9" s="1"/>
      <c r="D9" s="1"/>
      <c r="E9" s="1"/>
      <c r="F9" s="5"/>
      <c r="G9" s="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x14ac:dyDescent="0.25">
      <c r="A10" s="1"/>
      <c r="B10" s="29">
        <v>1</v>
      </c>
      <c r="C10" s="30" t="s">
        <v>22</v>
      </c>
      <c r="D10" s="31">
        <v>6681063</v>
      </c>
      <c r="E10" s="31">
        <v>18799813</v>
      </c>
      <c r="F10" s="32" t="s">
        <v>41</v>
      </c>
      <c r="G10" s="33" t="s">
        <v>31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55" x14ac:dyDescent="0.25">
      <c r="A11" s="1"/>
      <c r="B11" s="29">
        <v>2</v>
      </c>
      <c r="C11" s="30" t="s">
        <v>23</v>
      </c>
      <c r="D11" s="31">
        <v>34545525</v>
      </c>
      <c r="E11" s="31">
        <v>17747363</v>
      </c>
      <c r="F11" s="32" t="s">
        <v>41</v>
      </c>
      <c r="G11" s="33" t="s">
        <v>31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x14ac:dyDescent="0.25">
      <c r="A12" s="1"/>
      <c r="B12" s="29">
        <v>3</v>
      </c>
      <c r="C12" s="30" t="s">
        <v>24</v>
      </c>
      <c r="D12" s="31">
        <v>188220463</v>
      </c>
      <c r="E12" s="31">
        <v>76015013</v>
      </c>
      <c r="F12" s="32" t="s">
        <v>41</v>
      </c>
      <c r="G12" s="33" t="s">
        <v>31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x14ac:dyDescent="0.25">
      <c r="A13" s="1"/>
      <c r="B13" s="29">
        <v>4</v>
      </c>
      <c r="C13" s="30" t="s">
        <v>25</v>
      </c>
      <c r="D13" s="31">
        <v>5418263</v>
      </c>
      <c r="E13" s="31">
        <v>13880475</v>
      </c>
      <c r="F13" s="32" t="s">
        <v>41</v>
      </c>
      <c r="G13" s="33" t="s">
        <v>31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x14ac:dyDescent="0.25">
      <c r="A14" s="1"/>
      <c r="B14" s="29">
        <v>5</v>
      </c>
      <c r="C14" s="30" t="s">
        <v>21</v>
      </c>
      <c r="D14" s="31">
        <v>163526913</v>
      </c>
      <c r="E14" s="31">
        <v>65090550</v>
      </c>
      <c r="F14" s="32" t="s">
        <v>41</v>
      </c>
      <c r="G14" s="33" t="s">
        <v>31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1:55" x14ac:dyDescent="0.25">
      <c r="A15" s="1"/>
      <c r="B15" s="29">
        <v>6</v>
      </c>
      <c r="C15" s="30" t="s">
        <v>26</v>
      </c>
      <c r="D15" s="31">
        <v>13327650</v>
      </c>
      <c r="E15" s="31">
        <v>77600513</v>
      </c>
      <c r="F15" s="32" t="s">
        <v>41</v>
      </c>
      <c r="G15" s="33" t="s">
        <v>31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1:55" x14ac:dyDescent="0.25">
      <c r="A16" s="1"/>
      <c r="B16" s="29">
        <v>7</v>
      </c>
      <c r="C16" s="30" t="s">
        <v>42</v>
      </c>
      <c r="D16" s="31">
        <v>17367088</v>
      </c>
      <c r="E16" s="31">
        <v>5881925</v>
      </c>
      <c r="F16" s="32" t="s">
        <v>41</v>
      </c>
      <c r="G16" s="33" t="s">
        <v>31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</row>
    <row r="17" spans="1:55" x14ac:dyDescent="0.25">
      <c r="A17" s="1"/>
      <c r="B17" s="29">
        <v>8</v>
      </c>
      <c r="C17" s="30" t="s">
        <v>44</v>
      </c>
      <c r="D17" s="31">
        <v>9759488</v>
      </c>
      <c r="E17" s="31">
        <v>7541363</v>
      </c>
      <c r="F17" s="32" t="s">
        <v>41</v>
      </c>
      <c r="G17" s="33" t="s">
        <v>31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</row>
    <row r="18" spans="1:55" x14ac:dyDescent="0.25">
      <c r="A18" s="1"/>
      <c r="B18" s="29">
        <v>9</v>
      </c>
      <c r="C18" s="30" t="s">
        <v>45</v>
      </c>
      <c r="D18" s="31">
        <v>10387738</v>
      </c>
      <c r="E18" s="31">
        <v>5387463</v>
      </c>
      <c r="F18" s="32" t="s">
        <v>41</v>
      </c>
      <c r="G18" s="33" t="s">
        <v>31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 x14ac:dyDescent="0.25">
      <c r="A19" s="1"/>
      <c r="B19" s="29">
        <v>10</v>
      </c>
      <c r="C19" s="34" t="s">
        <v>39</v>
      </c>
      <c r="D19" s="36">
        <v>706300</v>
      </c>
      <c r="E19" s="34">
        <v>0</v>
      </c>
      <c r="F19" s="32" t="s">
        <v>41</v>
      </c>
      <c r="G19" s="33" t="s">
        <v>31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 x14ac:dyDescent="0.25">
      <c r="A20" s="1"/>
      <c r="B20" s="29">
        <v>11</v>
      </c>
      <c r="C20" s="30" t="s">
        <v>40</v>
      </c>
      <c r="D20" s="26">
        <v>9588775</v>
      </c>
      <c r="E20" s="26">
        <v>0</v>
      </c>
      <c r="F20" s="32" t="s">
        <v>41</v>
      </c>
      <c r="G20" s="33" t="s">
        <v>31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5" x14ac:dyDescent="0.25">
      <c r="A21" s="1"/>
      <c r="B21" s="29">
        <v>12</v>
      </c>
      <c r="C21" s="30" t="s">
        <v>43</v>
      </c>
      <c r="D21" s="26">
        <v>11796575</v>
      </c>
      <c r="E21" s="26">
        <v>8734425</v>
      </c>
      <c r="F21" s="32" t="s">
        <v>41</v>
      </c>
      <c r="G21" s="33" t="s">
        <v>31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55" x14ac:dyDescent="0.25">
      <c r="A22" s="1"/>
      <c r="B22" s="34"/>
      <c r="C22" s="30"/>
      <c r="D22" s="26"/>
      <c r="E22" s="26"/>
      <c r="F22" s="39"/>
      <c r="G22" s="3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 x14ac:dyDescent="0.25">
      <c r="A23" s="1"/>
      <c r="B23" s="34">
        <v>13</v>
      </c>
      <c r="C23" s="28" t="s">
        <v>47</v>
      </c>
      <c r="D23" s="26">
        <v>0</v>
      </c>
      <c r="E23" s="26">
        <v>0</v>
      </c>
      <c r="F23" s="32" t="s">
        <v>41</v>
      </c>
      <c r="G23" s="35" t="s">
        <v>31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 x14ac:dyDescent="0.25">
      <c r="A24" s="1"/>
      <c r="B24" s="34">
        <v>14</v>
      </c>
      <c r="C24" s="37" t="s">
        <v>46</v>
      </c>
      <c r="D24" s="26">
        <v>94118500</v>
      </c>
      <c r="E24" s="27">
        <v>116551925</v>
      </c>
      <c r="F24" s="32" t="s">
        <v>41</v>
      </c>
      <c r="G24" s="35" t="s">
        <v>31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55" x14ac:dyDescent="0.25">
      <c r="A25" s="1"/>
      <c r="B25" s="34">
        <v>15</v>
      </c>
      <c r="C25" s="38" t="s">
        <v>48</v>
      </c>
      <c r="D25" s="26">
        <v>0</v>
      </c>
      <c r="E25" s="26">
        <v>64963063</v>
      </c>
      <c r="F25" s="32" t="s">
        <v>41</v>
      </c>
      <c r="G25" s="35" t="s">
        <v>31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55" x14ac:dyDescent="0.25">
      <c r="A26" s="1"/>
      <c r="B26" s="34">
        <v>16</v>
      </c>
      <c r="C26" s="38" t="s">
        <v>51</v>
      </c>
      <c r="D26" s="26">
        <v>0</v>
      </c>
      <c r="E26" s="26">
        <v>0</v>
      </c>
      <c r="F26" s="32" t="s">
        <v>41</v>
      </c>
      <c r="G26" s="35" t="s">
        <v>31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 x14ac:dyDescent="0.25">
      <c r="A27" s="1"/>
      <c r="B27" s="34">
        <v>17</v>
      </c>
      <c r="C27" s="38" t="s">
        <v>50</v>
      </c>
      <c r="D27" s="26">
        <v>0</v>
      </c>
      <c r="E27" s="26">
        <v>15855088</v>
      </c>
      <c r="F27" s="32" t="s">
        <v>41</v>
      </c>
      <c r="G27" s="35" t="s">
        <v>31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55" x14ac:dyDescent="0.25">
      <c r="A28" s="1"/>
      <c r="B28" s="34">
        <v>18</v>
      </c>
      <c r="C28" s="38" t="s">
        <v>49</v>
      </c>
      <c r="D28" s="26">
        <v>1065838</v>
      </c>
      <c r="E28" s="26">
        <v>12769925</v>
      </c>
      <c r="F28" s="32" t="s">
        <v>41</v>
      </c>
      <c r="G28" s="35" t="s">
        <v>31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55" x14ac:dyDescent="0.25">
      <c r="A29" s="1"/>
      <c r="B29" s="34"/>
      <c r="C29" s="28"/>
      <c r="D29" s="26"/>
      <c r="E29" s="26"/>
      <c r="F29" s="32"/>
      <c r="G29" s="3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</row>
    <row r="30" spans="1:55" x14ac:dyDescent="0.25">
      <c r="A30" s="1"/>
      <c r="B30" s="34">
        <v>19</v>
      </c>
      <c r="C30" s="28" t="s">
        <v>52</v>
      </c>
      <c r="D30" s="26">
        <v>5024775</v>
      </c>
      <c r="E30" s="26">
        <v>7193025</v>
      </c>
      <c r="F30" s="32" t="s">
        <v>41</v>
      </c>
      <c r="G30" s="35" t="s">
        <v>31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</row>
    <row r="31" spans="1:55" x14ac:dyDescent="0.25">
      <c r="A31" s="1"/>
      <c r="B31" s="34">
        <v>20</v>
      </c>
      <c r="C31" s="28" t="s">
        <v>53</v>
      </c>
      <c r="D31" s="26">
        <v>84334075</v>
      </c>
      <c r="E31" s="26">
        <v>18271488</v>
      </c>
      <c r="F31" s="32" t="s">
        <v>41</v>
      </c>
      <c r="G31" s="35" t="s">
        <v>31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55" x14ac:dyDescent="0.25">
      <c r="A32" s="1"/>
      <c r="B32" s="34">
        <v>21</v>
      </c>
      <c r="C32" s="28" t="s">
        <v>54</v>
      </c>
      <c r="D32" s="26">
        <v>82183413</v>
      </c>
      <c r="E32" s="26">
        <v>31244675</v>
      </c>
      <c r="F32" s="32" t="s">
        <v>41</v>
      </c>
      <c r="G32" s="35" t="s">
        <v>31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55" x14ac:dyDescent="0.25">
      <c r="A33" s="1"/>
      <c r="B33" s="34">
        <v>22</v>
      </c>
      <c r="C33" s="28" t="s">
        <v>55</v>
      </c>
      <c r="D33" s="26">
        <v>0</v>
      </c>
      <c r="E33" s="26">
        <v>95753700</v>
      </c>
      <c r="F33" s="32" t="s">
        <v>41</v>
      </c>
      <c r="G33" s="35" t="s">
        <v>31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</row>
    <row r="34" spans="1:55" x14ac:dyDescent="0.25">
      <c r="A34" s="1"/>
      <c r="B34" s="34">
        <v>23</v>
      </c>
      <c r="C34" s="28" t="s">
        <v>56</v>
      </c>
      <c r="D34" s="26">
        <v>58330913</v>
      </c>
      <c r="E34" s="26">
        <v>21440650</v>
      </c>
      <c r="F34" s="32" t="s">
        <v>41</v>
      </c>
      <c r="G34" s="35" t="s">
        <v>31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</row>
    <row r="35" spans="1:55" x14ac:dyDescent="0.25">
      <c r="A35" s="1"/>
      <c r="B35" s="34">
        <v>24</v>
      </c>
      <c r="C35" s="28" t="s">
        <v>57</v>
      </c>
      <c r="D35" s="26">
        <v>350941988</v>
      </c>
      <c r="E35" s="26">
        <v>56779863</v>
      </c>
      <c r="F35" s="32" t="s">
        <v>41</v>
      </c>
      <c r="G35" s="35" t="s">
        <v>31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</row>
    <row r="36" spans="1:55" x14ac:dyDescent="0.25">
      <c r="A36" s="1"/>
      <c r="B36" s="34">
        <v>25</v>
      </c>
      <c r="C36" s="28" t="s">
        <v>59</v>
      </c>
      <c r="D36" s="26">
        <v>294088700</v>
      </c>
      <c r="E36" s="26">
        <v>174299913</v>
      </c>
      <c r="F36" s="32" t="s">
        <v>41</v>
      </c>
      <c r="G36" s="35" t="s">
        <v>31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</row>
    <row r="37" spans="1:55" x14ac:dyDescent="0.25">
      <c r="A37" s="1"/>
      <c r="B37" s="34">
        <v>26</v>
      </c>
      <c r="C37" s="28" t="s">
        <v>60</v>
      </c>
      <c r="D37" s="26">
        <v>16897563</v>
      </c>
      <c r="E37" s="26">
        <v>1889038</v>
      </c>
      <c r="F37" s="32" t="s">
        <v>41</v>
      </c>
      <c r="G37" s="35" t="s">
        <v>31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 x14ac:dyDescent="0.25">
      <c r="A38" s="1"/>
      <c r="B38" s="34">
        <v>27</v>
      </c>
      <c r="C38" s="28" t="s">
        <v>61</v>
      </c>
      <c r="D38" s="26">
        <v>0</v>
      </c>
      <c r="E38" s="26">
        <v>4080563</v>
      </c>
      <c r="F38" s="32" t="s">
        <v>41</v>
      </c>
      <c r="G38" s="35" t="s">
        <v>31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 x14ac:dyDescent="0.25">
      <c r="A39" s="1"/>
      <c r="B39" s="34">
        <v>28</v>
      </c>
      <c r="C39" s="28" t="s">
        <v>62</v>
      </c>
      <c r="D39" s="26">
        <v>0</v>
      </c>
      <c r="E39" s="26">
        <v>164675</v>
      </c>
      <c r="F39" s="32" t="s">
        <v>41</v>
      </c>
      <c r="G39" s="35" t="s">
        <v>31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</row>
    <row r="40" spans="1:55" x14ac:dyDescent="0.25">
      <c r="A40" s="1"/>
      <c r="B40" s="34">
        <v>29</v>
      </c>
      <c r="C40" s="28" t="s">
        <v>63</v>
      </c>
      <c r="D40" s="26">
        <v>0</v>
      </c>
      <c r="E40" s="26">
        <v>0</v>
      </c>
      <c r="F40" s="32" t="s">
        <v>41</v>
      </c>
      <c r="G40" s="35" t="s">
        <v>31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</row>
    <row r="41" spans="1:55" x14ac:dyDescent="0.25">
      <c r="A41" s="1"/>
      <c r="B41" s="34">
        <v>30</v>
      </c>
      <c r="C41" s="28" t="s">
        <v>64</v>
      </c>
      <c r="D41" s="26">
        <v>186233688</v>
      </c>
      <c r="E41" s="26">
        <v>74732963</v>
      </c>
      <c r="F41" s="32" t="s">
        <v>41</v>
      </c>
      <c r="G41" s="35" t="s">
        <v>31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55" x14ac:dyDescent="0.25">
      <c r="A42" s="1"/>
      <c r="B42" s="34">
        <v>31</v>
      </c>
      <c r="C42" s="28" t="s">
        <v>65</v>
      </c>
      <c r="D42" s="26">
        <v>0</v>
      </c>
      <c r="E42" s="26">
        <v>0</v>
      </c>
      <c r="F42" s="32" t="s">
        <v>41</v>
      </c>
      <c r="G42" s="35" t="s">
        <v>31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</row>
    <row r="43" spans="1:55" x14ac:dyDescent="0.25">
      <c r="A43" s="1"/>
      <c r="B43" s="34">
        <v>32</v>
      </c>
      <c r="C43" s="28" t="s">
        <v>66</v>
      </c>
      <c r="D43" s="26">
        <v>34844075</v>
      </c>
      <c r="E43" s="26">
        <v>19123125</v>
      </c>
      <c r="F43" s="32" t="s">
        <v>41</v>
      </c>
      <c r="G43" s="35" t="s">
        <v>31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</row>
    <row r="44" spans="1:55" x14ac:dyDescent="0.25">
      <c r="A44" s="1"/>
      <c r="B44" s="34">
        <v>33</v>
      </c>
      <c r="C44" s="28" t="s">
        <v>67</v>
      </c>
      <c r="D44" s="26">
        <v>5898463</v>
      </c>
      <c r="E44" s="26">
        <v>13779938</v>
      </c>
      <c r="F44" s="32" t="s">
        <v>41</v>
      </c>
      <c r="G44" s="35" t="s">
        <v>31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</row>
    <row r="45" spans="1:55" x14ac:dyDescent="0.25">
      <c r="A45" s="1"/>
      <c r="B45" s="34">
        <v>34</v>
      </c>
      <c r="C45" s="28" t="s">
        <v>68</v>
      </c>
      <c r="D45" s="26">
        <v>25226700</v>
      </c>
      <c r="E45" s="26">
        <v>27324900</v>
      </c>
      <c r="F45" s="32" t="s">
        <v>41</v>
      </c>
      <c r="G45" s="35" t="s">
        <v>31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</row>
    <row r="46" spans="1:55" x14ac:dyDescent="0.25">
      <c r="A46" s="1"/>
      <c r="B46" s="34">
        <v>35</v>
      </c>
      <c r="C46" s="28" t="s">
        <v>69</v>
      </c>
      <c r="D46" s="26">
        <v>114566225</v>
      </c>
      <c r="E46" s="26">
        <v>1356163</v>
      </c>
      <c r="F46" s="32" t="s">
        <v>41</v>
      </c>
      <c r="G46" s="35" t="s">
        <v>31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</row>
    <row r="47" spans="1:55" x14ac:dyDescent="0.25">
      <c r="A47" s="1"/>
      <c r="B47" s="34">
        <v>36</v>
      </c>
      <c r="C47" s="28" t="s">
        <v>70</v>
      </c>
      <c r="D47" s="26">
        <v>91697200</v>
      </c>
      <c r="E47" s="26">
        <v>3513825</v>
      </c>
      <c r="F47" s="32" t="s">
        <v>41</v>
      </c>
      <c r="G47" s="35" t="s">
        <v>31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</row>
    <row r="48" spans="1:55" x14ac:dyDescent="0.25">
      <c r="A48" s="1"/>
      <c r="B48" s="1"/>
      <c r="C48" s="22"/>
      <c r="D48" s="18"/>
      <c r="E48" s="23"/>
      <c r="F48" s="32" t="s">
        <v>41</v>
      </c>
      <c r="G48" s="35" t="s">
        <v>31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</row>
    <row r="49" spans="1:55" x14ac:dyDescent="0.25">
      <c r="A49" s="1"/>
      <c r="B49" s="34">
        <v>36</v>
      </c>
      <c r="C49" s="28" t="s">
        <v>132</v>
      </c>
      <c r="D49" s="26">
        <v>20750363</v>
      </c>
      <c r="E49" s="26">
        <v>30250238</v>
      </c>
      <c r="F49" s="32" t="s">
        <v>41</v>
      </c>
      <c r="G49" s="35" t="s">
        <v>31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</row>
    <row r="50" spans="1:55" x14ac:dyDescent="0.25">
      <c r="A50" s="1"/>
      <c r="B50" s="34">
        <v>37</v>
      </c>
      <c r="C50" s="28" t="s">
        <v>133</v>
      </c>
      <c r="D50" s="26">
        <v>91828013</v>
      </c>
      <c r="E50" s="26">
        <v>38213613</v>
      </c>
      <c r="F50" s="32" t="s">
        <v>41</v>
      </c>
      <c r="G50" s="35" t="s">
        <v>31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</row>
    <row r="51" spans="1:55" x14ac:dyDescent="0.25">
      <c r="A51" s="1"/>
      <c r="B51" s="34">
        <v>38</v>
      </c>
      <c r="C51" s="28" t="s">
        <v>134</v>
      </c>
      <c r="D51" s="26">
        <v>0</v>
      </c>
      <c r="E51" s="26">
        <v>0</v>
      </c>
      <c r="F51" s="32" t="s">
        <v>41</v>
      </c>
      <c r="G51" s="35" t="s">
        <v>31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</row>
    <row r="52" spans="1:55" x14ac:dyDescent="0.25">
      <c r="A52" s="1"/>
      <c r="B52" s="34">
        <v>39</v>
      </c>
      <c r="C52" s="28" t="s">
        <v>135</v>
      </c>
      <c r="D52" s="26">
        <v>84743225</v>
      </c>
      <c r="E52" s="26">
        <v>49668500</v>
      </c>
      <c r="F52" s="32" t="s">
        <v>41</v>
      </c>
      <c r="G52" s="35" t="s">
        <v>31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</row>
    <row r="53" spans="1:55" x14ac:dyDescent="0.25">
      <c r="A53" s="1"/>
      <c r="B53" s="34">
        <v>40</v>
      </c>
      <c r="C53" s="28" t="s">
        <v>136</v>
      </c>
      <c r="D53" s="26">
        <v>71011763</v>
      </c>
      <c r="E53" s="26">
        <v>54680938</v>
      </c>
      <c r="F53" s="32" t="s">
        <v>41</v>
      </c>
      <c r="G53" s="35" t="s">
        <v>31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</row>
    <row r="54" spans="1:55" x14ac:dyDescent="0.25">
      <c r="A54" s="1"/>
      <c r="B54" s="34">
        <v>41</v>
      </c>
      <c r="C54" s="28" t="s">
        <v>137</v>
      </c>
      <c r="D54" s="26">
        <v>38394913</v>
      </c>
      <c r="E54" s="26">
        <v>9430925</v>
      </c>
      <c r="F54" s="32" t="s">
        <v>41</v>
      </c>
      <c r="G54" s="35" t="s">
        <v>31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</row>
    <row r="55" spans="1:55" x14ac:dyDescent="0.25">
      <c r="A55" s="1"/>
      <c r="B55" s="34">
        <v>42</v>
      </c>
      <c r="C55" s="28" t="s">
        <v>138</v>
      </c>
      <c r="D55" s="26">
        <v>110836163</v>
      </c>
      <c r="E55" s="26">
        <v>79522450</v>
      </c>
      <c r="F55" s="32" t="s">
        <v>41</v>
      </c>
      <c r="G55" s="35" t="s">
        <v>31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</row>
    <row r="56" spans="1:55" x14ac:dyDescent="0.25">
      <c r="A56" s="1"/>
      <c r="B56" s="34">
        <v>43</v>
      </c>
      <c r="C56" s="28" t="s">
        <v>157</v>
      </c>
      <c r="D56" s="26">
        <v>14351400</v>
      </c>
      <c r="E56" s="26">
        <v>0</v>
      </c>
      <c r="F56" s="32" t="s">
        <v>41</v>
      </c>
      <c r="G56" s="35" t="s">
        <v>31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</row>
    <row r="57" spans="1:55" x14ac:dyDescent="0.25">
      <c r="A57" s="1"/>
      <c r="B57" s="34">
        <v>44</v>
      </c>
      <c r="C57" s="28" t="s">
        <v>158</v>
      </c>
      <c r="D57" s="26">
        <v>130844350</v>
      </c>
      <c r="E57" s="58">
        <v>70417813</v>
      </c>
      <c r="F57" s="32" t="s">
        <v>41</v>
      </c>
      <c r="G57" s="35" t="s">
        <v>31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</row>
    <row r="58" spans="1:55" x14ac:dyDescent="0.25">
      <c r="A58" s="1"/>
      <c r="B58" s="34">
        <v>45</v>
      </c>
      <c r="C58" s="28" t="s">
        <v>159</v>
      </c>
      <c r="D58" s="36">
        <v>42371175</v>
      </c>
      <c r="E58" s="58">
        <v>29899888</v>
      </c>
      <c r="F58" s="32" t="s">
        <v>41</v>
      </c>
      <c r="G58" s="35" t="s">
        <v>31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</row>
    <row r="59" spans="1:55" x14ac:dyDescent="0.25">
      <c r="A59" s="1"/>
      <c r="B59" s="34">
        <v>46</v>
      </c>
      <c r="C59" s="28" t="s">
        <v>160</v>
      </c>
      <c r="D59" s="26">
        <v>0</v>
      </c>
      <c r="E59" s="58">
        <v>0</v>
      </c>
      <c r="F59" s="32" t="s">
        <v>41</v>
      </c>
      <c r="G59" s="35" t="s">
        <v>31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</row>
    <row r="60" spans="1:55" x14ac:dyDescent="0.25">
      <c r="A60" s="1"/>
      <c r="B60" s="34">
        <v>47</v>
      </c>
      <c r="C60" s="28" t="s">
        <v>161</v>
      </c>
      <c r="D60" s="26">
        <v>0</v>
      </c>
      <c r="E60" s="58">
        <v>0</v>
      </c>
      <c r="F60" s="32" t="s">
        <v>41</v>
      </c>
      <c r="G60" s="35" t="s">
        <v>31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</row>
    <row r="61" spans="1:55" x14ac:dyDescent="0.25">
      <c r="A61" s="1"/>
      <c r="B61" s="34">
        <v>48</v>
      </c>
      <c r="C61" s="28" t="s">
        <v>162</v>
      </c>
      <c r="D61" s="26">
        <v>0</v>
      </c>
      <c r="E61" s="58">
        <v>0</v>
      </c>
      <c r="F61" s="32" t="s">
        <v>41</v>
      </c>
      <c r="G61" s="35" t="s">
        <v>31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</row>
    <row r="62" spans="1:55" x14ac:dyDescent="0.25">
      <c r="A62" s="1"/>
      <c r="B62" s="34">
        <v>49</v>
      </c>
      <c r="C62" s="28" t="s">
        <v>163</v>
      </c>
      <c r="D62" s="26">
        <v>37542313</v>
      </c>
      <c r="E62" s="58">
        <v>6465900</v>
      </c>
      <c r="F62" s="32" t="s">
        <v>41</v>
      </c>
      <c r="G62" s="35" t="s">
        <v>31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</row>
    <row r="63" spans="1:55" x14ac:dyDescent="0.25">
      <c r="A63" s="1"/>
      <c r="B63" s="34">
        <v>50</v>
      </c>
      <c r="C63" s="28" t="s">
        <v>199</v>
      </c>
      <c r="D63" s="26">
        <v>8148613</v>
      </c>
      <c r="E63" s="58">
        <v>0</v>
      </c>
      <c r="F63" s="32" t="s">
        <v>41</v>
      </c>
      <c r="G63" s="35" t="s">
        <v>31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</row>
    <row r="64" spans="1:55" x14ac:dyDescent="0.25">
      <c r="A64" s="1"/>
      <c r="B64" s="1"/>
      <c r="C64" s="22"/>
      <c r="D64" s="18"/>
      <c r="E64" s="25"/>
      <c r="F64" s="32"/>
      <c r="G64" s="35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</row>
    <row r="65" spans="1:55" x14ac:dyDescent="0.25">
      <c r="A65" s="1"/>
      <c r="B65" s="34">
        <v>51</v>
      </c>
      <c r="C65" s="28" t="s">
        <v>164</v>
      </c>
      <c r="D65" s="26">
        <v>62619638</v>
      </c>
      <c r="E65" s="58">
        <v>73294463</v>
      </c>
      <c r="F65" s="32" t="s">
        <v>41</v>
      </c>
      <c r="G65" s="35" t="s">
        <v>31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</row>
    <row r="66" spans="1:55" x14ac:dyDescent="0.25">
      <c r="A66" s="1"/>
      <c r="B66" s="34">
        <v>52</v>
      </c>
      <c r="C66" s="28" t="s">
        <v>165</v>
      </c>
      <c r="D66" s="26">
        <v>18062363</v>
      </c>
      <c r="E66" s="58">
        <v>43750613</v>
      </c>
      <c r="F66" s="32" t="s">
        <v>41</v>
      </c>
      <c r="G66" s="35" t="s">
        <v>31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</row>
    <row r="67" spans="1:55" x14ac:dyDescent="0.25">
      <c r="A67" s="1"/>
      <c r="B67" s="34">
        <v>53</v>
      </c>
      <c r="C67" s="28" t="s">
        <v>166</v>
      </c>
      <c r="D67" s="26">
        <v>5811925</v>
      </c>
      <c r="E67" s="58">
        <v>0</v>
      </c>
      <c r="F67" s="32" t="s">
        <v>41</v>
      </c>
      <c r="G67" s="35" t="s">
        <v>31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</row>
    <row r="68" spans="1:55" x14ac:dyDescent="0.25">
      <c r="A68" s="1"/>
      <c r="B68" s="34">
        <v>54</v>
      </c>
      <c r="C68" s="28" t="s">
        <v>167</v>
      </c>
      <c r="D68" s="26">
        <v>23283138</v>
      </c>
      <c r="E68" s="58">
        <v>6655600</v>
      </c>
      <c r="F68" s="32" t="s">
        <v>41</v>
      </c>
      <c r="G68" s="35" t="s">
        <v>31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</row>
    <row r="69" spans="1:55" x14ac:dyDescent="0.25">
      <c r="A69" s="1"/>
      <c r="B69" s="34">
        <v>55</v>
      </c>
      <c r="C69" s="28" t="s">
        <v>168</v>
      </c>
      <c r="D69" s="26">
        <v>26315275</v>
      </c>
      <c r="E69" s="58">
        <v>17903813</v>
      </c>
      <c r="F69" s="32" t="s">
        <v>41</v>
      </c>
      <c r="G69" s="35" t="s">
        <v>31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</row>
    <row r="70" spans="1:55" x14ac:dyDescent="0.25">
      <c r="A70" s="1"/>
      <c r="B70" s="34">
        <v>56</v>
      </c>
      <c r="C70" s="28" t="s">
        <v>169</v>
      </c>
      <c r="D70" s="26">
        <v>18902100</v>
      </c>
      <c r="E70" s="58">
        <v>78797250</v>
      </c>
      <c r="F70" s="32" t="s">
        <v>41</v>
      </c>
      <c r="G70" s="35" t="s">
        <v>31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</row>
    <row r="71" spans="1:55" x14ac:dyDescent="0.25">
      <c r="A71" s="1"/>
      <c r="B71" s="34">
        <v>57</v>
      </c>
      <c r="C71" s="28" t="s">
        <v>170</v>
      </c>
      <c r="D71" s="26">
        <v>0</v>
      </c>
      <c r="E71" s="58">
        <v>5532625</v>
      </c>
      <c r="F71" s="32" t="s">
        <v>41</v>
      </c>
      <c r="G71" s="35" t="s">
        <v>31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</row>
    <row r="72" spans="1:55" x14ac:dyDescent="0.25">
      <c r="A72" s="1"/>
      <c r="B72" s="34">
        <v>58</v>
      </c>
      <c r="C72" s="28" t="s">
        <v>171</v>
      </c>
      <c r="D72" s="26">
        <v>0</v>
      </c>
      <c r="E72" s="58">
        <v>60554813</v>
      </c>
      <c r="F72" s="32" t="s">
        <v>41</v>
      </c>
      <c r="G72" s="35" t="s">
        <v>31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</row>
    <row r="73" spans="1:55" x14ac:dyDescent="0.25">
      <c r="A73" s="1"/>
      <c r="B73" s="34">
        <v>59</v>
      </c>
      <c r="C73" s="28" t="s">
        <v>58</v>
      </c>
      <c r="D73" s="26">
        <v>294088700</v>
      </c>
      <c r="E73" s="58">
        <v>175200375</v>
      </c>
      <c r="F73" s="32" t="s">
        <v>41</v>
      </c>
      <c r="G73" s="35" t="s">
        <v>31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</row>
    <row r="74" spans="1:55" x14ac:dyDescent="0.25">
      <c r="A74" s="1"/>
      <c r="B74" s="34"/>
      <c r="C74" s="28"/>
      <c r="D74" s="26"/>
      <c r="E74" s="58"/>
      <c r="F74" s="32"/>
      <c r="G74" s="3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</row>
    <row r="75" spans="1:55" x14ac:dyDescent="0.25">
      <c r="A75" s="1"/>
      <c r="B75" s="17"/>
      <c r="C75" s="59"/>
      <c r="D75" s="18"/>
      <c r="E75" s="60"/>
      <c r="F75" s="32"/>
      <c r="G75" s="3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</row>
    <row r="76" spans="1:55" x14ac:dyDescent="0.25">
      <c r="A76" s="1"/>
      <c r="B76" s="34">
        <v>60</v>
      </c>
      <c r="C76" s="28" t="s">
        <v>172</v>
      </c>
      <c r="D76" s="18">
        <v>58847250</v>
      </c>
      <c r="E76" s="58">
        <v>64163750</v>
      </c>
      <c r="F76" s="32" t="s">
        <v>41</v>
      </c>
      <c r="G76" s="35" t="s">
        <v>31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</row>
    <row r="77" spans="1:55" x14ac:dyDescent="0.25">
      <c r="A77" s="1"/>
      <c r="B77" s="34">
        <v>61</v>
      </c>
      <c r="C77" s="28" t="s">
        <v>173</v>
      </c>
      <c r="D77" s="18">
        <v>93714338</v>
      </c>
      <c r="E77" s="58">
        <v>55158163</v>
      </c>
      <c r="F77" s="32" t="s">
        <v>41</v>
      </c>
      <c r="G77" s="35" t="s">
        <v>31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</row>
    <row r="78" spans="1:55" x14ac:dyDescent="0.25">
      <c r="A78" s="1"/>
      <c r="B78" s="34">
        <v>62</v>
      </c>
      <c r="C78" s="28" t="s">
        <v>193</v>
      </c>
      <c r="D78" s="18">
        <v>29771788</v>
      </c>
      <c r="E78" s="58">
        <v>23042600</v>
      </c>
      <c r="F78" s="32" t="s">
        <v>41</v>
      </c>
      <c r="G78" s="35" t="s">
        <v>31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</row>
    <row r="79" spans="1:55" x14ac:dyDescent="0.25">
      <c r="A79" s="1"/>
      <c r="B79" s="34">
        <v>63</v>
      </c>
      <c r="C79" s="28" t="s">
        <v>194</v>
      </c>
      <c r="D79" s="26">
        <v>0</v>
      </c>
      <c r="E79" s="58">
        <v>17536750</v>
      </c>
      <c r="F79" s="32" t="s">
        <v>41</v>
      </c>
      <c r="G79" s="35" t="s">
        <v>31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</row>
    <row r="80" spans="1:55" x14ac:dyDescent="0.25">
      <c r="A80" s="1"/>
      <c r="B80" s="34">
        <v>64</v>
      </c>
      <c r="C80" s="28" t="s">
        <v>174</v>
      </c>
      <c r="D80" s="18">
        <v>60605300</v>
      </c>
      <c r="E80" s="58">
        <v>19949650</v>
      </c>
      <c r="F80" s="32" t="s">
        <v>41</v>
      </c>
      <c r="G80" s="35" t="s">
        <v>31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</row>
    <row r="81" spans="1:55" x14ac:dyDescent="0.25">
      <c r="A81" s="1"/>
      <c r="B81" s="34">
        <v>65</v>
      </c>
      <c r="C81" s="28" t="s">
        <v>175</v>
      </c>
      <c r="D81" s="18">
        <v>46478863</v>
      </c>
      <c r="E81" s="58">
        <v>35158288</v>
      </c>
      <c r="F81" s="32" t="s">
        <v>41</v>
      </c>
      <c r="G81" s="35" t="s">
        <v>31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</row>
    <row r="82" spans="1:55" x14ac:dyDescent="0.25">
      <c r="A82" s="1"/>
      <c r="B82" s="34">
        <v>66</v>
      </c>
      <c r="C82" s="28" t="s">
        <v>176</v>
      </c>
      <c r="D82" s="18">
        <v>295392475</v>
      </c>
      <c r="E82" s="58">
        <v>268296963</v>
      </c>
      <c r="F82" s="32" t="s">
        <v>41</v>
      </c>
      <c r="G82" s="35" t="s">
        <v>31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</row>
    <row r="83" spans="1:55" x14ac:dyDescent="0.25">
      <c r="A83" s="1"/>
      <c r="B83" s="34">
        <v>67</v>
      </c>
      <c r="C83" s="28" t="s">
        <v>177</v>
      </c>
      <c r="D83" s="18">
        <v>48730150</v>
      </c>
      <c r="E83" s="58">
        <v>21532875</v>
      </c>
      <c r="F83" s="32" t="s">
        <v>41</v>
      </c>
      <c r="G83" s="35" t="s">
        <v>31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</row>
    <row r="84" spans="1:55" x14ac:dyDescent="0.25">
      <c r="A84" s="1"/>
      <c r="B84" s="34">
        <v>68</v>
      </c>
      <c r="C84" s="28" t="s">
        <v>178</v>
      </c>
      <c r="D84" s="18">
        <v>15526088</v>
      </c>
      <c r="E84" s="58">
        <v>4905600</v>
      </c>
      <c r="F84" s="32" t="s">
        <v>41</v>
      </c>
      <c r="G84" s="35" t="s">
        <v>31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</row>
    <row r="85" spans="1:55" x14ac:dyDescent="0.25">
      <c r="A85" s="1"/>
      <c r="B85" s="34">
        <v>69</v>
      </c>
      <c r="C85" s="28" t="s">
        <v>179</v>
      </c>
      <c r="D85" s="18">
        <v>32273413</v>
      </c>
      <c r="E85" s="58">
        <v>0</v>
      </c>
      <c r="F85" s="32" t="s">
        <v>41</v>
      </c>
      <c r="G85" s="35" t="s">
        <v>31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</row>
    <row r="86" spans="1:55" x14ac:dyDescent="0.25">
      <c r="A86" s="1"/>
      <c r="B86" s="34">
        <v>70</v>
      </c>
      <c r="C86" s="28" t="s">
        <v>180</v>
      </c>
      <c r="D86" s="26">
        <v>155690763</v>
      </c>
      <c r="E86" s="58">
        <v>54362700</v>
      </c>
      <c r="F86" s="32" t="s">
        <v>41</v>
      </c>
      <c r="G86" s="35" t="s">
        <v>31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</row>
    <row r="87" spans="1:55" x14ac:dyDescent="0.25">
      <c r="A87" s="1"/>
      <c r="B87" s="34">
        <v>71</v>
      </c>
      <c r="C87" s="28" t="s">
        <v>195</v>
      </c>
      <c r="D87" s="18">
        <v>55675988</v>
      </c>
      <c r="E87" s="58">
        <v>5319213</v>
      </c>
      <c r="F87" s="32" t="s">
        <v>41</v>
      </c>
      <c r="G87" s="35" t="s">
        <v>31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</row>
    <row r="88" spans="1:55" x14ac:dyDescent="0.25">
      <c r="A88" s="1"/>
      <c r="B88" s="34">
        <v>72</v>
      </c>
      <c r="C88" s="28" t="s">
        <v>189</v>
      </c>
      <c r="D88" s="26">
        <v>0</v>
      </c>
      <c r="E88" s="58">
        <v>15078088</v>
      </c>
      <c r="F88" s="32" t="s">
        <v>41</v>
      </c>
      <c r="G88" s="35" t="s">
        <v>31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</row>
    <row r="89" spans="1:55" x14ac:dyDescent="0.25">
      <c r="A89" s="1"/>
      <c r="B89" s="34">
        <v>73</v>
      </c>
      <c r="C89" s="28" t="s">
        <v>181</v>
      </c>
      <c r="D89" s="26">
        <v>0</v>
      </c>
      <c r="E89" s="58">
        <v>0</v>
      </c>
      <c r="F89" s="32" t="s">
        <v>41</v>
      </c>
      <c r="G89" s="35" t="s">
        <v>31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</row>
    <row r="90" spans="1:55" x14ac:dyDescent="0.25">
      <c r="A90" s="1"/>
      <c r="B90" s="34">
        <v>74</v>
      </c>
      <c r="C90" s="28" t="s">
        <v>190</v>
      </c>
      <c r="D90" s="26">
        <v>0</v>
      </c>
      <c r="E90" s="58">
        <v>0</v>
      </c>
      <c r="F90" s="32" t="s">
        <v>41</v>
      </c>
      <c r="G90" s="35" t="s">
        <v>31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</row>
    <row r="91" spans="1:55" x14ac:dyDescent="0.25">
      <c r="A91" s="1"/>
      <c r="B91" s="34">
        <v>75</v>
      </c>
      <c r="C91" s="28" t="s">
        <v>182</v>
      </c>
      <c r="D91" s="23">
        <v>13603450</v>
      </c>
      <c r="E91" s="58">
        <v>25724738</v>
      </c>
      <c r="F91" s="32" t="s">
        <v>41</v>
      </c>
      <c r="G91" s="35" t="s">
        <v>31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</row>
    <row r="92" spans="1:55" x14ac:dyDescent="0.25">
      <c r="A92" s="1"/>
      <c r="B92" s="34">
        <v>76</v>
      </c>
      <c r="C92" s="28" t="s">
        <v>191</v>
      </c>
      <c r="D92" s="26">
        <v>32285050</v>
      </c>
      <c r="E92" s="58">
        <v>13795075</v>
      </c>
      <c r="F92" s="32" t="s">
        <v>41</v>
      </c>
      <c r="G92" s="35" t="s">
        <v>31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</row>
    <row r="93" spans="1:55" x14ac:dyDescent="0.25">
      <c r="A93" s="1"/>
      <c r="B93" s="34">
        <v>77</v>
      </c>
      <c r="C93" s="28" t="s">
        <v>197</v>
      </c>
      <c r="D93" s="26">
        <v>23304925</v>
      </c>
      <c r="E93" s="58">
        <v>5650050</v>
      </c>
      <c r="F93" s="32" t="s">
        <v>41</v>
      </c>
      <c r="G93" s="35" t="s">
        <v>31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</row>
    <row r="94" spans="1:55" x14ac:dyDescent="0.25">
      <c r="A94" s="1"/>
      <c r="B94" s="34">
        <v>78</v>
      </c>
      <c r="C94" s="28" t="s">
        <v>198</v>
      </c>
      <c r="D94" s="26">
        <v>102154238</v>
      </c>
      <c r="E94" s="58"/>
      <c r="F94" s="32" t="s">
        <v>41</v>
      </c>
      <c r="G94" s="35" t="s">
        <v>31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</row>
    <row r="95" spans="1:55" x14ac:dyDescent="0.25">
      <c r="A95" s="1"/>
      <c r="B95" s="34">
        <v>79</v>
      </c>
      <c r="C95" s="28" t="s">
        <v>183</v>
      </c>
      <c r="D95" s="26">
        <v>199099250</v>
      </c>
      <c r="E95" s="58">
        <v>0</v>
      </c>
      <c r="F95" s="32" t="s">
        <v>41</v>
      </c>
      <c r="G95" s="35" t="s">
        <v>31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</row>
    <row r="96" spans="1:55" x14ac:dyDescent="0.25">
      <c r="A96" s="1"/>
      <c r="B96" s="34">
        <v>80</v>
      </c>
      <c r="C96" s="28" t="s">
        <v>184</v>
      </c>
      <c r="D96" s="18">
        <v>173798450</v>
      </c>
      <c r="E96" s="58">
        <v>0</v>
      </c>
      <c r="F96" s="32" t="s">
        <v>41</v>
      </c>
      <c r="G96" s="35" t="s">
        <v>31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</row>
    <row r="97" spans="1:55" x14ac:dyDescent="0.25">
      <c r="A97" s="1"/>
      <c r="B97" s="34">
        <v>81</v>
      </c>
      <c r="C97" s="28" t="s">
        <v>185</v>
      </c>
      <c r="D97" s="26">
        <v>0</v>
      </c>
      <c r="E97" s="58">
        <v>6201825</v>
      </c>
      <c r="F97" s="32" t="s">
        <v>41</v>
      </c>
      <c r="G97" s="35" t="s">
        <v>31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</row>
    <row r="98" spans="1:55" x14ac:dyDescent="0.25">
      <c r="A98" s="1"/>
      <c r="B98" s="34">
        <v>82</v>
      </c>
      <c r="C98" s="28" t="s">
        <v>186</v>
      </c>
      <c r="D98" s="26">
        <v>10760400</v>
      </c>
      <c r="E98" s="58">
        <v>26485725</v>
      </c>
      <c r="F98" s="32" t="s">
        <v>41</v>
      </c>
      <c r="G98" s="35" t="s">
        <v>31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</row>
    <row r="99" spans="1:55" x14ac:dyDescent="0.25">
      <c r="A99" s="1"/>
      <c r="B99" s="34">
        <v>83</v>
      </c>
      <c r="C99" s="28" t="s">
        <v>187</v>
      </c>
      <c r="D99" s="23">
        <v>34627250</v>
      </c>
      <c r="E99" s="58">
        <v>18687813</v>
      </c>
      <c r="F99" s="32" t="s">
        <v>41</v>
      </c>
      <c r="G99" s="35" t="s">
        <v>31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</row>
    <row r="100" spans="1:55" x14ac:dyDescent="0.25">
      <c r="A100" s="1"/>
      <c r="B100" s="34">
        <v>84</v>
      </c>
      <c r="C100" s="28" t="s">
        <v>196</v>
      </c>
      <c r="D100" s="26">
        <v>25393288</v>
      </c>
      <c r="E100" s="58">
        <v>23762988</v>
      </c>
      <c r="F100" s="32" t="s">
        <v>41</v>
      </c>
      <c r="G100" s="35" t="s">
        <v>31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</row>
    <row r="101" spans="1:55" x14ac:dyDescent="0.25">
      <c r="A101" s="1"/>
      <c r="B101" s="34">
        <v>85</v>
      </c>
      <c r="C101" s="28" t="s">
        <v>188</v>
      </c>
      <c r="D101" s="26">
        <v>33650313</v>
      </c>
      <c r="E101" s="58">
        <v>0</v>
      </c>
      <c r="F101" s="32" t="s">
        <v>41</v>
      </c>
      <c r="G101" s="35" t="s">
        <v>31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</row>
    <row r="102" spans="1:55" x14ac:dyDescent="0.25">
      <c r="A102" s="1"/>
      <c r="B102" s="34">
        <v>86</v>
      </c>
      <c r="C102" s="28" t="s">
        <v>192</v>
      </c>
      <c r="D102" s="26">
        <v>0</v>
      </c>
      <c r="E102" s="58">
        <v>0</v>
      </c>
      <c r="F102" s="32" t="s">
        <v>41</v>
      </c>
      <c r="G102" s="35" t="s">
        <v>31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</row>
    <row r="103" spans="1:55" x14ac:dyDescent="0.25">
      <c r="A103" s="1"/>
      <c r="B103" s="1"/>
      <c r="C103" s="59"/>
      <c r="D103" s="18"/>
      <c r="E103" s="25"/>
      <c r="F103" s="32"/>
      <c r="G103" s="3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</row>
    <row r="104" spans="1:55" x14ac:dyDescent="0.25">
      <c r="A104" s="1"/>
      <c r="B104" s="34">
        <v>1</v>
      </c>
      <c r="C104" s="28" t="s">
        <v>200</v>
      </c>
      <c r="D104" s="26">
        <v>1820663600</v>
      </c>
      <c r="E104" s="61">
        <v>1757129763</v>
      </c>
      <c r="F104" s="32" t="s">
        <v>41</v>
      </c>
      <c r="G104" s="35" t="s">
        <v>31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</row>
    <row r="105" spans="1:55" x14ac:dyDescent="0.25">
      <c r="A105" s="1"/>
      <c r="B105" s="34">
        <v>2</v>
      </c>
      <c r="C105" s="28" t="s">
        <v>201</v>
      </c>
      <c r="D105" s="26">
        <v>244242775</v>
      </c>
      <c r="E105" s="58">
        <v>264387988</v>
      </c>
      <c r="F105" s="32" t="s">
        <v>41</v>
      </c>
      <c r="G105" s="35" t="s">
        <v>31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</row>
    <row r="106" spans="1:55" x14ac:dyDescent="0.25">
      <c r="A106" s="1"/>
      <c r="B106" s="34">
        <v>3</v>
      </c>
      <c r="C106" s="28" t="s">
        <v>202</v>
      </c>
      <c r="D106" s="26">
        <v>39730163</v>
      </c>
      <c r="E106" s="58">
        <v>10787438</v>
      </c>
      <c r="F106" s="32" t="s">
        <v>41</v>
      </c>
      <c r="G106" s="35" t="s">
        <v>31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</row>
    <row r="107" spans="1:55" x14ac:dyDescent="0.25">
      <c r="A107" s="1"/>
      <c r="B107" s="34">
        <v>4</v>
      </c>
      <c r="C107" s="28" t="s">
        <v>203</v>
      </c>
      <c r="D107" s="26">
        <v>71580338</v>
      </c>
      <c r="E107" s="58">
        <v>30366613</v>
      </c>
      <c r="F107" s="32" t="s">
        <v>41</v>
      </c>
      <c r="G107" s="35" t="s">
        <v>31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</row>
    <row r="108" spans="1:55" x14ac:dyDescent="0.25">
      <c r="A108" s="1"/>
      <c r="B108" s="34">
        <v>5</v>
      </c>
      <c r="C108" s="28" t="s">
        <v>37</v>
      </c>
      <c r="D108" s="26">
        <v>197028125</v>
      </c>
      <c r="E108" s="58">
        <v>138489750</v>
      </c>
      <c r="F108" s="32" t="s">
        <v>41</v>
      </c>
      <c r="G108" s="35" t="s">
        <v>31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</row>
    <row r="109" spans="1:55" x14ac:dyDescent="0.25">
      <c r="A109" s="1"/>
      <c r="B109" s="34">
        <v>6</v>
      </c>
      <c r="C109" s="28" t="s">
        <v>204</v>
      </c>
      <c r="D109" s="26">
        <v>8974613</v>
      </c>
      <c r="E109" s="58">
        <v>91673838</v>
      </c>
      <c r="F109" s="32" t="s">
        <v>41</v>
      </c>
      <c r="G109" s="35" t="s">
        <v>31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</row>
    <row r="110" spans="1:55" x14ac:dyDescent="0.25">
      <c r="A110" s="1"/>
      <c r="B110" s="34">
        <v>7</v>
      </c>
      <c r="C110" s="28" t="s">
        <v>38</v>
      </c>
      <c r="D110" s="26">
        <v>97085888</v>
      </c>
      <c r="E110" s="58">
        <v>70750750</v>
      </c>
      <c r="F110" s="32" t="s">
        <v>41</v>
      </c>
      <c r="G110" s="35" t="s">
        <v>31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</row>
    <row r="111" spans="1:55" x14ac:dyDescent="0.25">
      <c r="A111" s="1"/>
      <c r="B111" s="34">
        <v>8</v>
      </c>
      <c r="C111" s="28" t="s">
        <v>34</v>
      </c>
      <c r="D111" s="26">
        <v>164395788</v>
      </c>
      <c r="E111" s="58">
        <v>48666538</v>
      </c>
      <c r="F111" s="32" t="s">
        <v>41</v>
      </c>
      <c r="G111" s="35" t="s">
        <v>31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</row>
    <row r="112" spans="1:55" x14ac:dyDescent="0.25">
      <c r="A112" s="1"/>
      <c r="B112" s="34">
        <v>9</v>
      </c>
      <c r="C112" s="28" t="s">
        <v>205</v>
      </c>
      <c r="D112" s="19">
        <v>843824800</v>
      </c>
      <c r="E112" s="58">
        <v>399998813</v>
      </c>
      <c r="F112" s="32" t="s">
        <v>41</v>
      </c>
      <c r="G112" s="35" t="s">
        <v>31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</row>
    <row r="113" spans="1:55" x14ac:dyDescent="0.25">
      <c r="A113" s="1"/>
      <c r="B113" s="34">
        <v>10</v>
      </c>
      <c r="C113" s="28" t="s">
        <v>206</v>
      </c>
      <c r="D113" s="26">
        <v>307759900</v>
      </c>
      <c r="E113" s="58">
        <v>107183538</v>
      </c>
      <c r="F113" s="32" t="s">
        <v>41</v>
      </c>
      <c r="G113" s="35" t="s">
        <v>31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</row>
    <row r="114" spans="1:55" x14ac:dyDescent="0.25">
      <c r="A114" s="1"/>
      <c r="B114" s="34">
        <v>11</v>
      </c>
      <c r="C114" s="28" t="s">
        <v>35</v>
      </c>
      <c r="D114" s="26">
        <v>172323463</v>
      </c>
      <c r="E114" s="58">
        <v>121082763</v>
      </c>
      <c r="F114" s="32" t="s">
        <v>41</v>
      </c>
      <c r="G114" s="35" t="s">
        <v>31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</row>
    <row r="115" spans="1:55" x14ac:dyDescent="0.25">
      <c r="A115" s="1"/>
      <c r="B115" s="34">
        <v>12</v>
      </c>
      <c r="C115" s="28" t="s">
        <v>207</v>
      </c>
      <c r="D115" s="26">
        <v>120998063</v>
      </c>
      <c r="E115" s="58">
        <v>147492625</v>
      </c>
      <c r="F115" s="32" t="s">
        <v>41</v>
      </c>
      <c r="G115" s="35" t="s">
        <v>31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</row>
    <row r="116" spans="1:55" x14ac:dyDescent="0.25">
      <c r="A116" s="1"/>
      <c r="B116" s="34">
        <v>13</v>
      </c>
      <c r="C116" s="28" t="s">
        <v>36</v>
      </c>
      <c r="D116" s="26">
        <v>165009513</v>
      </c>
      <c r="E116" s="58">
        <v>78127700</v>
      </c>
      <c r="F116" s="32" t="s">
        <v>41</v>
      </c>
      <c r="G116" s="35" t="s">
        <v>31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</row>
    <row r="117" spans="1:55" x14ac:dyDescent="0.25">
      <c r="A117" s="1"/>
      <c r="B117" s="34">
        <v>14</v>
      </c>
      <c r="C117" s="28" t="s">
        <v>208</v>
      </c>
      <c r="D117" s="26">
        <v>225881513</v>
      </c>
      <c r="E117" s="58">
        <v>203340725</v>
      </c>
      <c r="F117" s="32" t="s">
        <v>41</v>
      </c>
      <c r="G117" s="35" t="s">
        <v>31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</row>
    <row r="118" spans="1:55" x14ac:dyDescent="0.25">
      <c r="A118" s="1"/>
      <c r="B118" s="34">
        <v>15</v>
      </c>
      <c r="C118" s="28" t="s">
        <v>209</v>
      </c>
      <c r="D118" s="26">
        <v>110488875</v>
      </c>
      <c r="E118" s="58">
        <v>213204250</v>
      </c>
      <c r="F118" s="32" t="s">
        <v>41</v>
      </c>
      <c r="G118" s="35" t="s">
        <v>31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</row>
    <row r="119" spans="1:55" x14ac:dyDescent="0.25">
      <c r="A119" s="1"/>
      <c r="B119" s="34">
        <v>16</v>
      </c>
      <c r="C119" s="28" t="s">
        <v>210</v>
      </c>
      <c r="D119" s="26">
        <v>15310488</v>
      </c>
      <c r="E119" s="58">
        <v>21746988</v>
      </c>
      <c r="F119" s="32" t="s">
        <v>41</v>
      </c>
      <c r="G119" s="35" t="s">
        <v>31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</row>
    <row r="120" spans="1:55" x14ac:dyDescent="0.25">
      <c r="A120" s="1"/>
      <c r="B120" s="34">
        <v>17</v>
      </c>
      <c r="C120" s="28" t="s">
        <v>211</v>
      </c>
      <c r="D120" s="26">
        <v>57437625</v>
      </c>
      <c r="E120" s="58">
        <v>10966025</v>
      </c>
      <c r="F120" s="32" t="s">
        <v>41</v>
      </c>
      <c r="G120" s="35" t="s">
        <v>31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</row>
    <row r="121" spans="1:55" x14ac:dyDescent="0.25">
      <c r="A121" s="1"/>
      <c r="B121" s="34">
        <v>18</v>
      </c>
      <c r="C121" s="28" t="s">
        <v>212</v>
      </c>
      <c r="D121" s="26">
        <v>0</v>
      </c>
      <c r="E121" s="58">
        <v>4132013</v>
      </c>
      <c r="F121" s="32" t="s">
        <v>41</v>
      </c>
      <c r="G121" s="35" t="s">
        <v>31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</row>
    <row r="122" spans="1:55" x14ac:dyDescent="0.25">
      <c r="A122" s="1"/>
      <c r="B122" s="34">
        <v>19</v>
      </c>
      <c r="C122" s="28" t="s">
        <v>213</v>
      </c>
      <c r="D122" s="26">
        <v>0</v>
      </c>
      <c r="E122" s="58">
        <v>18150913</v>
      </c>
      <c r="F122" s="32" t="s">
        <v>41</v>
      </c>
      <c r="G122" s="35" t="s">
        <v>31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</row>
    <row r="123" spans="1:55" x14ac:dyDescent="0.25">
      <c r="A123" s="1"/>
      <c r="B123" s="34">
        <v>20</v>
      </c>
      <c r="C123" s="28" t="s">
        <v>214</v>
      </c>
      <c r="D123" s="26">
        <v>0</v>
      </c>
      <c r="E123" s="58">
        <v>0</v>
      </c>
      <c r="F123" s="32" t="s">
        <v>41</v>
      </c>
      <c r="G123" s="35" t="s">
        <v>31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</row>
    <row r="124" spans="1:55" x14ac:dyDescent="0.25">
      <c r="A124" s="1"/>
      <c r="B124" s="34">
        <v>21</v>
      </c>
      <c r="C124" s="28" t="s">
        <v>215</v>
      </c>
      <c r="D124" s="26">
        <v>0</v>
      </c>
      <c r="E124" s="58">
        <v>1737925</v>
      </c>
      <c r="F124" s="32" t="s">
        <v>41</v>
      </c>
      <c r="G124" s="35" t="s">
        <v>31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</row>
    <row r="125" spans="1:55" x14ac:dyDescent="0.25">
      <c r="A125" s="1"/>
      <c r="B125" s="34">
        <v>22</v>
      </c>
      <c r="C125" s="28" t="s">
        <v>216</v>
      </c>
      <c r="D125" s="26">
        <v>202151363</v>
      </c>
      <c r="E125" s="58">
        <v>232497538</v>
      </c>
      <c r="F125" s="32" t="s">
        <v>41</v>
      </c>
      <c r="G125" s="35" t="s">
        <v>31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</row>
    <row r="126" spans="1:55" x14ac:dyDescent="0.25">
      <c r="A126" s="1"/>
      <c r="B126" s="34">
        <v>23</v>
      </c>
      <c r="C126" s="28" t="s">
        <v>217</v>
      </c>
      <c r="D126" s="26">
        <v>62347688</v>
      </c>
      <c r="E126" s="58">
        <v>12869325</v>
      </c>
      <c r="F126" s="32" t="s">
        <v>41</v>
      </c>
      <c r="G126" s="35" t="s">
        <v>31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</row>
    <row r="127" spans="1:55" x14ac:dyDescent="0.25">
      <c r="A127" s="1"/>
      <c r="B127" s="34">
        <v>24</v>
      </c>
      <c r="C127" s="28" t="s">
        <v>218</v>
      </c>
      <c r="D127" s="26">
        <v>19879300</v>
      </c>
      <c r="E127" s="58">
        <v>28453075</v>
      </c>
      <c r="F127" s="32" t="s">
        <v>41</v>
      </c>
      <c r="G127" s="35" t="s">
        <v>31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</row>
    <row r="128" spans="1:55" x14ac:dyDescent="0.25">
      <c r="A128" s="1"/>
      <c r="B128" s="1"/>
      <c r="C128" s="59"/>
      <c r="D128" s="18"/>
      <c r="E128" s="25"/>
      <c r="F128" s="24"/>
      <c r="G128" s="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</row>
    <row r="129" spans="1:55" x14ac:dyDescent="0.25">
      <c r="A129" s="1"/>
      <c r="B129" s="1"/>
      <c r="C129" s="22"/>
      <c r="D129" s="18"/>
      <c r="E129" s="25"/>
      <c r="F129" s="24"/>
      <c r="G129" s="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</row>
    <row r="130" spans="1:55" x14ac:dyDescent="0.25">
      <c r="H130" s="17"/>
      <c r="I130" s="17"/>
      <c r="J130" s="3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55" x14ac:dyDescent="0.25">
      <c r="A131" s="1"/>
      <c r="B131" s="1"/>
      <c r="F131" s="66" t="s">
        <v>27</v>
      </c>
      <c r="G131" s="66"/>
      <c r="J131" s="7"/>
      <c r="K131" s="1"/>
      <c r="L131" s="1"/>
      <c r="M131" s="1"/>
      <c r="N131" s="1"/>
      <c r="O131" s="1"/>
    </row>
    <row r="132" spans="1:55" x14ac:dyDescent="0.25">
      <c r="A132" s="1"/>
      <c r="B132" s="1"/>
      <c r="F132" s="66" t="s">
        <v>28</v>
      </c>
      <c r="G132" s="66"/>
      <c r="J132" s="8"/>
      <c r="K132" s="1"/>
      <c r="L132" s="1"/>
      <c r="M132" s="1"/>
      <c r="N132" s="1"/>
      <c r="O132" s="1"/>
    </row>
    <row r="133" spans="1:55" x14ac:dyDescent="0.25">
      <c r="A133" s="1"/>
      <c r="B133" s="1"/>
      <c r="F133" s="66" t="s">
        <v>29</v>
      </c>
      <c r="G133" s="66"/>
      <c r="J133" s="6"/>
      <c r="K133" s="1"/>
      <c r="L133" s="1"/>
      <c r="M133" s="1"/>
      <c r="N133" s="1"/>
      <c r="O133" s="1"/>
    </row>
    <row r="134" spans="1:55" x14ac:dyDescent="0.25">
      <c r="A134" s="1"/>
      <c r="B134" s="1"/>
      <c r="F134" s="66" t="s">
        <v>30</v>
      </c>
      <c r="G134" s="66"/>
      <c r="J134" s="16"/>
      <c r="K134" s="1"/>
      <c r="L134" s="1"/>
      <c r="M134" s="1"/>
      <c r="N134" s="1"/>
      <c r="O134" s="1"/>
    </row>
    <row r="139" spans="1:55" x14ac:dyDescent="0.25">
      <c r="A139" s="1"/>
      <c r="B139" s="1"/>
      <c r="C139" s="19"/>
      <c r="K139" s="1"/>
      <c r="L139" s="1"/>
      <c r="M139" s="1"/>
      <c r="N139" s="1"/>
      <c r="O139" s="1"/>
    </row>
  </sheetData>
  <mergeCells count="21">
    <mergeCell ref="F131:G131"/>
    <mergeCell ref="F132:G132"/>
    <mergeCell ref="F133:G133"/>
    <mergeCell ref="F134:G134"/>
    <mergeCell ref="AB6:AE6"/>
    <mergeCell ref="B5:B7"/>
    <mergeCell ref="C5:C7"/>
    <mergeCell ref="F5:F7"/>
    <mergeCell ref="G5:G7"/>
    <mergeCell ref="H5:BC5"/>
    <mergeCell ref="H6:K6"/>
    <mergeCell ref="L6:O6"/>
    <mergeCell ref="P6:S6"/>
    <mergeCell ref="T6:W6"/>
    <mergeCell ref="X6:AA6"/>
    <mergeCell ref="AZ6:BC6"/>
    <mergeCell ref="AF6:AI6"/>
    <mergeCell ref="AJ6:AM6"/>
    <mergeCell ref="AN6:AQ6"/>
    <mergeCell ref="AR6:AU6"/>
    <mergeCell ref="AV6:AY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8" sqref="D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I31"/>
  <sheetViews>
    <sheetView topLeftCell="A20" workbookViewId="0">
      <selection activeCell="E34" sqref="E34"/>
    </sheetView>
  </sheetViews>
  <sheetFormatPr defaultRowHeight="15" x14ac:dyDescent="0.25"/>
  <cols>
    <col min="1" max="1" width="10.28515625" style="44" bestFit="1" customWidth="1"/>
    <col min="2" max="2" width="12.28515625" style="44" bestFit="1" customWidth="1"/>
    <col min="3" max="3" width="21" style="57" bestFit="1" customWidth="1"/>
    <col min="4" max="4" width="7.140625" style="44" bestFit="1" customWidth="1"/>
    <col min="5" max="5" width="14.85546875" style="44" bestFit="1" customWidth="1"/>
    <col min="6" max="6" width="14.85546875" style="44" customWidth="1"/>
    <col min="7" max="7" width="20.28515625" customWidth="1"/>
  </cols>
  <sheetData>
    <row r="2" spans="1:9" ht="15.75" thickBot="1" x14ac:dyDescent="0.3">
      <c r="A2" s="45" t="s">
        <v>124</v>
      </c>
      <c r="B2" s="45" t="s">
        <v>125</v>
      </c>
      <c r="C2" s="54" t="s">
        <v>126</v>
      </c>
      <c r="D2" s="45" t="s">
        <v>127</v>
      </c>
      <c r="E2" s="45" t="s">
        <v>128</v>
      </c>
      <c r="F2" s="45" t="s">
        <v>130</v>
      </c>
    </row>
    <row r="3" spans="1:9" ht="23.25" hidden="1" thickBot="1" x14ac:dyDescent="0.3">
      <c r="A3" s="46">
        <v>18004480</v>
      </c>
      <c r="B3" s="47" t="s">
        <v>71</v>
      </c>
      <c r="C3" s="55" t="s">
        <v>72</v>
      </c>
      <c r="D3" s="48">
        <v>30</v>
      </c>
      <c r="E3" s="49">
        <v>2651521</v>
      </c>
      <c r="F3" s="49" t="s">
        <v>129</v>
      </c>
      <c r="G3" s="40" t="s">
        <v>129</v>
      </c>
      <c r="H3" s="41" t="s">
        <v>73</v>
      </c>
      <c r="I3" s="41" t="s">
        <v>74</v>
      </c>
    </row>
    <row r="4" spans="1:9" ht="23.25" thickBot="1" x14ac:dyDescent="0.3">
      <c r="A4" s="46">
        <v>18004108</v>
      </c>
      <c r="B4" s="47" t="s">
        <v>71</v>
      </c>
      <c r="C4" s="47" t="s">
        <v>75</v>
      </c>
      <c r="D4" s="48">
        <v>5</v>
      </c>
      <c r="E4" s="49">
        <v>571639</v>
      </c>
      <c r="F4" s="49" t="s">
        <v>131</v>
      </c>
      <c r="G4" s="40" t="s">
        <v>76</v>
      </c>
      <c r="H4" s="41" t="s">
        <v>73</v>
      </c>
      <c r="I4" s="41" t="s">
        <v>74</v>
      </c>
    </row>
    <row r="5" spans="1:9" ht="23.25" thickBot="1" x14ac:dyDescent="0.3">
      <c r="A5" s="46">
        <v>18004093</v>
      </c>
      <c r="B5" s="47" t="s">
        <v>71</v>
      </c>
      <c r="C5" s="47" t="s">
        <v>77</v>
      </c>
      <c r="D5" s="48">
        <v>19</v>
      </c>
      <c r="E5" s="49">
        <v>1717020</v>
      </c>
      <c r="F5" s="49" t="s">
        <v>131</v>
      </c>
      <c r="G5" s="40" t="s">
        <v>78</v>
      </c>
      <c r="H5" s="41" t="s">
        <v>73</v>
      </c>
      <c r="I5" s="41" t="s">
        <v>74</v>
      </c>
    </row>
    <row r="6" spans="1:9" ht="23.25" hidden="1" thickBot="1" x14ac:dyDescent="0.3">
      <c r="A6" s="46">
        <v>18004039</v>
      </c>
      <c r="B6" s="47" t="s">
        <v>71</v>
      </c>
      <c r="C6" s="55" t="s">
        <v>79</v>
      </c>
      <c r="D6" s="48">
        <v>0</v>
      </c>
      <c r="E6" s="49">
        <v>0</v>
      </c>
      <c r="F6" s="49" t="s">
        <v>129</v>
      </c>
      <c r="G6" s="40" t="s">
        <v>80</v>
      </c>
      <c r="H6" s="41" t="s">
        <v>81</v>
      </c>
      <c r="I6" s="41" t="s">
        <v>74</v>
      </c>
    </row>
    <row r="7" spans="1:9" ht="23.25" thickBot="1" x14ac:dyDescent="0.3">
      <c r="A7" s="46">
        <v>18003684</v>
      </c>
      <c r="B7" s="47" t="s">
        <v>71</v>
      </c>
      <c r="C7" s="47" t="s">
        <v>82</v>
      </c>
      <c r="D7" s="48">
        <v>1</v>
      </c>
      <c r="E7" s="49">
        <v>94325</v>
      </c>
      <c r="F7" s="49" t="s">
        <v>131</v>
      </c>
      <c r="G7" s="40" t="s">
        <v>83</v>
      </c>
      <c r="H7" s="41" t="s">
        <v>73</v>
      </c>
      <c r="I7" s="41" t="s">
        <v>74</v>
      </c>
    </row>
    <row r="8" spans="1:9" ht="23.25" thickBot="1" x14ac:dyDescent="0.3">
      <c r="A8" s="46">
        <v>18003682</v>
      </c>
      <c r="B8" s="47" t="s">
        <v>71</v>
      </c>
      <c r="C8" s="47" t="s">
        <v>84</v>
      </c>
      <c r="D8" s="48">
        <v>2</v>
      </c>
      <c r="E8" s="49">
        <v>210088</v>
      </c>
      <c r="F8" s="49" t="s">
        <v>131</v>
      </c>
      <c r="G8" s="40" t="s">
        <v>85</v>
      </c>
      <c r="H8" s="41" t="s">
        <v>73</v>
      </c>
      <c r="I8" s="41" t="s">
        <v>74</v>
      </c>
    </row>
    <row r="9" spans="1:9" ht="23.25" thickBot="1" x14ac:dyDescent="0.3">
      <c r="A9" s="46">
        <v>18003671</v>
      </c>
      <c r="B9" s="47" t="s">
        <v>71</v>
      </c>
      <c r="C9" s="47" t="s">
        <v>86</v>
      </c>
      <c r="D9" s="48">
        <v>4</v>
      </c>
      <c r="E9" s="49">
        <v>382376</v>
      </c>
      <c r="F9" s="49" t="s">
        <v>131</v>
      </c>
      <c r="G9" s="40" t="s">
        <v>87</v>
      </c>
      <c r="H9" s="41" t="s">
        <v>73</v>
      </c>
      <c r="I9" s="41" t="s">
        <v>74</v>
      </c>
    </row>
    <row r="10" spans="1:9" ht="23.25" hidden="1" thickBot="1" x14ac:dyDescent="0.3">
      <c r="A10" s="46">
        <v>18003656</v>
      </c>
      <c r="B10" s="47" t="s">
        <v>71</v>
      </c>
      <c r="C10" s="55" t="s">
        <v>88</v>
      </c>
      <c r="D10" s="48">
        <v>22</v>
      </c>
      <c r="E10" s="49">
        <v>2118294</v>
      </c>
      <c r="F10" s="49" t="s">
        <v>129</v>
      </c>
      <c r="G10" s="40" t="s">
        <v>89</v>
      </c>
      <c r="H10" s="41" t="s">
        <v>73</v>
      </c>
      <c r="I10" s="41" t="s">
        <v>74</v>
      </c>
    </row>
    <row r="11" spans="1:9" ht="23.25" thickBot="1" x14ac:dyDescent="0.3">
      <c r="A11" s="46">
        <v>18003307</v>
      </c>
      <c r="B11" s="47" t="s">
        <v>71</v>
      </c>
      <c r="C11" s="47" t="s">
        <v>90</v>
      </c>
      <c r="D11" s="48">
        <v>7</v>
      </c>
      <c r="E11" s="49">
        <v>600515</v>
      </c>
      <c r="F11" s="49" t="s">
        <v>131</v>
      </c>
      <c r="G11" s="40" t="s">
        <v>91</v>
      </c>
      <c r="H11" s="41" t="s">
        <v>73</v>
      </c>
      <c r="I11" s="41" t="s">
        <v>74</v>
      </c>
    </row>
    <row r="12" spans="1:9" ht="23.25" thickBot="1" x14ac:dyDescent="0.3">
      <c r="A12" s="46">
        <v>18003287</v>
      </c>
      <c r="B12" s="47" t="s">
        <v>71</v>
      </c>
      <c r="C12" s="47" t="s">
        <v>92</v>
      </c>
      <c r="D12" s="48">
        <v>1</v>
      </c>
      <c r="E12" s="49">
        <v>165813</v>
      </c>
      <c r="F12" s="49" t="s">
        <v>131</v>
      </c>
      <c r="G12" s="40" t="s">
        <v>93</v>
      </c>
      <c r="H12" s="41" t="s">
        <v>73</v>
      </c>
      <c r="I12" s="41" t="s">
        <v>74</v>
      </c>
    </row>
    <row r="13" spans="1:9" ht="23.25" thickBot="1" x14ac:dyDescent="0.3">
      <c r="A13" s="46">
        <v>18003286</v>
      </c>
      <c r="B13" s="47" t="s">
        <v>71</v>
      </c>
      <c r="C13" s="47" t="s">
        <v>94</v>
      </c>
      <c r="D13" s="48">
        <v>2</v>
      </c>
      <c r="E13" s="49">
        <v>168701</v>
      </c>
      <c r="F13" s="49" t="s">
        <v>131</v>
      </c>
      <c r="G13" s="40" t="s">
        <v>95</v>
      </c>
      <c r="H13" s="41" t="s">
        <v>73</v>
      </c>
      <c r="I13" s="41" t="s">
        <v>74</v>
      </c>
    </row>
    <row r="14" spans="1:9" ht="23.25" thickBot="1" x14ac:dyDescent="0.3">
      <c r="A14" s="46">
        <v>18002881</v>
      </c>
      <c r="B14" s="47" t="s">
        <v>71</v>
      </c>
      <c r="C14" s="47" t="s">
        <v>96</v>
      </c>
      <c r="D14" s="48">
        <v>2</v>
      </c>
      <c r="E14" s="49">
        <v>194338</v>
      </c>
      <c r="F14" s="49" t="s">
        <v>131</v>
      </c>
      <c r="G14" s="40" t="s">
        <v>97</v>
      </c>
      <c r="H14" s="41" t="s">
        <v>73</v>
      </c>
      <c r="I14" s="41" t="s">
        <v>74</v>
      </c>
    </row>
    <row r="15" spans="1:9" ht="23.25" thickBot="1" x14ac:dyDescent="0.3">
      <c r="A15" s="46">
        <v>18002873</v>
      </c>
      <c r="B15" s="47" t="s">
        <v>71</v>
      </c>
      <c r="C15" s="47" t="s">
        <v>98</v>
      </c>
      <c r="D15" s="48">
        <v>2</v>
      </c>
      <c r="E15" s="49">
        <v>258738</v>
      </c>
      <c r="F15" s="49" t="s">
        <v>131</v>
      </c>
      <c r="G15" s="40" t="s">
        <v>99</v>
      </c>
      <c r="H15" s="41" t="s">
        <v>73</v>
      </c>
      <c r="I15" s="41" t="s">
        <v>74</v>
      </c>
    </row>
    <row r="16" spans="1:9" ht="23.25" thickBot="1" x14ac:dyDescent="0.3">
      <c r="A16" s="46">
        <v>18002866</v>
      </c>
      <c r="B16" s="47" t="s">
        <v>71</v>
      </c>
      <c r="C16" s="47" t="s">
        <v>100</v>
      </c>
      <c r="D16" s="48">
        <v>8</v>
      </c>
      <c r="E16" s="49">
        <v>689678</v>
      </c>
      <c r="F16" s="49" t="s">
        <v>131</v>
      </c>
      <c r="G16" s="40" t="s">
        <v>101</v>
      </c>
      <c r="H16" s="41" t="s">
        <v>73</v>
      </c>
      <c r="I16" s="41" t="s">
        <v>74</v>
      </c>
    </row>
    <row r="17" spans="1:9" ht="23.25" thickBot="1" x14ac:dyDescent="0.3">
      <c r="A17" s="46">
        <v>18002491</v>
      </c>
      <c r="B17" s="47" t="s">
        <v>71</v>
      </c>
      <c r="C17" s="47" t="s">
        <v>102</v>
      </c>
      <c r="D17" s="48">
        <v>5</v>
      </c>
      <c r="E17" s="49">
        <v>462351</v>
      </c>
      <c r="F17" s="49" t="s">
        <v>131</v>
      </c>
      <c r="G17" s="40" t="s">
        <v>103</v>
      </c>
      <c r="H17" s="41" t="s">
        <v>73</v>
      </c>
      <c r="I17" s="41" t="s">
        <v>74</v>
      </c>
    </row>
    <row r="18" spans="1:9" ht="23.25" thickBot="1" x14ac:dyDescent="0.3">
      <c r="A18" s="46">
        <v>18002483</v>
      </c>
      <c r="B18" s="47" t="s">
        <v>71</v>
      </c>
      <c r="C18" s="47" t="s">
        <v>104</v>
      </c>
      <c r="D18" s="48">
        <v>1</v>
      </c>
      <c r="E18" s="49">
        <v>90038</v>
      </c>
      <c r="F18" s="49" t="s">
        <v>131</v>
      </c>
      <c r="G18" s="40" t="s">
        <v>105</v>
      </c>
      <c r="H18" s="41" t="s">
        <v>73</v>
      </c>
      <c r="I18" s="41" t="s">
        <v>74</v>
      </c>
    </row>
    <row r="19" spans="1:9" ht="23.25" thickBot="1" x14ac:dyDescent="0.3">
      <c r="A19" s="46">
        <v>18002468</v>
      </c>
      <c r="B19" s="47" t="s">
        <v>71</v>
      </c>
      <c r="C19" s="47" t="s">
        <v>106</v>
      </c>
      <c r="D19" s="48">
        <v>6</v>
      </c>
      <c r="E19" s="49">
        <v>710940</v>
      </c>
      <c r="F19" s="49" t="s">
        <v>131</v>
      </c>
      <c r="G19" s="40" t="s">
        <v>107</v>
      </c>
      <c r="H19" s="41" t="s">
        <v>73</v>
      </c>
      <c r="I19" s="41" t="s">
        <v>74</v>
      </c>
    </row>
    <row r="20" spans="1:9" ht="23.25" thickBot="1" x14ac:dyDescent="0.3">
      <c r="A20" s="46">
        <v>18002058</v>
      </c>
      <c r="B20" s="47" t="s">
        <v>71</v>
      </c>
      <c r="C20" s="47" t="s">
        <v>108</v>
      </c>
      <c r="D20" s="48">
        <v>9</v>
      </c>
      <c r="E20" s="49">
        <v>904227</v>
      </c>
      <c r="F20" s="49" t="s">
        <v>131</v>
      </c>
      <c r="G20" s="40" t="s">
        <v>109</v>
      </c>
      <c r="H20" s="41" t="s">
        <v>73</v>
      </c>
      <c r="I20" s="41" t="s">
        <v>74</v>
      </c>
    </row>
    <row r="21" spans="1:9" ht="23.25" thickBot="1" x14ac:dyDescent="0.3">
      <c r="A21" s="46">
        <v>18001712</v>
      </c>
      <c r="B21" s="47" t="s">
        <v>71</v>
      </c>
      <c r="C21" s="47" t="s">
        <v>110</v>
      </c>
      <c r="D21" s="48">
        <v>1</v>
      </c>
      <c r="E21" s="49">
        <v>132913</v>
      </c>
      <c r="F21" s="49" t="s">
        <v>131</v>
      </c>
      <c r="G21" s="40" t="s">
        <v>111</v>
      </c>
      <c r="H21" s="41" t="s">
        <v>73</v>
      </c>
      <c r="I21" s="41" t="s">
        <v>74</v>
      </c>
    </row>
    <row r="22" spans="1:9" ht="23.25" thickBot="1" x14ac:dyDescent="0.3">
      <c r="A22" s="46">
        <v>18001709</v>
      </c>
      <c r="B22" s="47" t="s">
        <v>71</v>
      </c>
      <c r="C22" s="47" t="s">
        <v>112</v>
      </c>
      <c r="D22" s="48">
        <v>2</v>
      </c>
      <c r="E22" s="49">
        <v>154785</v>
      </c>
      <c r="F22" s="49" t="s">
        <v>131</v>
      </c>
      <c r="G22" s="40" t="s">
        <v>113</v>
      </c>
      <c r="H22" s="41" t="s">
        <v>73</v>
      </c>
      <c r="I22" s="41" t="s">
        <v>74</v>
      </c>
    </row>
    <row r="23" spans="1:9" ht="23.25" thickBot="1" x14ac:dyDescent="0.3">
      <c r="A23" s="46">
        <v>18001685</v>
      </c>
      <c r="B23" s="47" t="s">
        <v>71</v>
      </c>
      <c r="C23" s="47" t="s">
        <v>114</v>
      </c>
      <c r="D23" s="48">
        <v>4</v>
      </c>
      <c r="E23" s="49">
        <v>389026</v>
      </c>
      <c r="F23" s="49" t="s">
        <v>131</v>
      </c>
      <c r="G23" s="40" t="s">
        <v>115</v>
      </c>
      <c r="H23" s="41" t="s">
        <v>73</v>
      </c>
      <c r="I23" s="41" t="s">
        <v>74</v>
      </c>
    </row>
    <row r="24" spans="1:9" ht="23.25" thickBot="1" x14ac:dyDescent="0.3">
      <c r="A24" s="46">
        <v>18001336</v>
      </c>
      <c r="B24" s="47" t="s">
        <v>71</v>
      </c>
      <c r="C24" s="47" t="s">
        <v>116</v>
      </c>
      <c r="D24" s="48">
        <v>2</v>
      </c>
      <c r="E24" s="49">
        <v>314388</v>
      </c>
      <c r="F24" s="49" t="s">
        <v>131</v>
      </c>
      <c r="G24" s="40" t="s">
        <v>117</v>
      </c>
      <c r="H24" s="41" t="s">
        <v>73</v>
      </c>
      <c r="I24" s="41" t="s">
        <v>74</v>
      </c>
    </row>
    <row r="25" spans="1:9" ht="22.5" x14ac:dyDescent="0.25">
      <c r="A25" s="46">
        <v>18001313</v>
      </c>
      <c r="B25" s="47" t="s">
        <v>71</v>
      </c>
      <c r="C25" s="47" t="s">
        <v>118</v>
      </c>
      <c r="D25" s="48">
        <v>2</v>
      </c>
      <c r="E25" s="49">
        <v>299338</v>
      </c>
      <c r="F25" s="49" t="s">
        <v>131</v>
      </c>
      <c r="G25" s="40" t="s">
        <v>119</v>
      </c>
      <c r="H25" s="41" t="s">
        <v>73</v>
      </c>
      <c r="I25" s="41" t="s">
        <v>74</v>
      </c>
    </row>
    <row r="26" spans="1:9" ht="22.5" hidden="1" x14ac:dyDescent="0.25">
      <c r="A26" s="46">
        <v>18000936</v>
      </c>
      <c r="B26" s="47" t="s">
        <v>71</v>
      </c>
      <c r="C26" s="55" t="s">
        <v>120</v>
      </c>
      <c r="D26" s="48">
        <v>2</v>
      </c>
      <c r="E26" s="49">
        <v>221551</v>
      </c>
      <c r="F26" s="49" t="s">
        <v>129</v>
      </c>
      <c r="G26" s="40" t="s">
        <v>121</v>
      </c>
      <c r="H26" s="41" t="s">
        <v>73</v>
      </c>
      <c r="I26" s="41" t="s">
        <v>74</v>
      </c>
    </row>
    <row r="27" spans="1:9" ht="22.5" hidden="1" x14ac:dyDescent="0.25">
      <c r="A27" s="50">
        <v>18000555</v>
      </c>
      <c r="B27" s="51" t="s">
        <v>71</v>
      </c>
      <c r="C27" s="56" t="s">
        <v>122</v>
      </c>
      <c r="D27" s="52">
        <v>1</v>
      </c>
      <c r="E27" s="53">
        <v>112000</v>
      </c>
      <c r="F27" s="49" t="s">
        <v>129</v>
      </c>
      <c r="G27" s="42" t="s">
        <v>123</v>
      </c>
      <c r="H27" s="43" t="s">
        <v>73</v>
      </c>
      <c r="I27" s="43" t="s">
        <v>74</v>
      </c>
    </row>
    <row r="30" spans="1:9" x14ac:dyDescent="0.25">
      <c r="B30" s="44" t="s">
        <v>131</v>
      </c>
      <c r="D30" s="44">
        <v>85</v>
      </c>
      <c r="E30" s="44">
        <f>(85/140)*100</f>
        <v>60.714285714285708</v>
      </c>
    </row>
    <row r="31" spans="1:9" x14ac:dyDescent="0.25">
      <c r="B31" t="s">
        <v>129</v>
      </c>
      <c r="C31"/>
      <c r="D31" s="44">
        <v>55</v>
      </c>
      <c r="E31" s="44">
        <f>55/140*100</f>
        <v>39.285714285714285</v>
      </c>
    </row>
  </sheetData>
  <autoFilter ref="A2:F27">
    <filterColumn colId="5">
      <filters>
        <filter val="SUKABUMI"/>
      </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="55" zoomScaleNormal="55" workbookViewId="0">
      <selection activeCell="C18" sqref="C18"/>
    </sheetView>
  </sheetViews>
  <sheetFormatPr defaultRowHeight="15" x14ac:dyDescent="0.25"/>
  <cols>
    <col min="1" max="1" width="4.140625" customWidth="1"/>
    <col min="2" max="2" width="27.42578125" customWidth="1"/>
    <col min="3" max="3" width="14" customWidth="1"/>
    <col min="4" max="4" width="27.42578125" customWidth="1"/>
    <col min="5" max="5" width="12.28515625" customWidth="1"/>
  </cols>
  <sheetData>
    <row r="1" spans="1:5" x14ac:dyDescent="0.25">
      <c r="A1" s="70" t="s">
        <v>156</v>
      </c>
      <c r="B1" s="70"/>
      <c r="C1" s="70"/>
      <c r="D1" s="70"/>
      <c r="E1" s="70"/>
    </row>
    <row r="3" spans="1:5" x14ac:dyDescent="0.25">
      <c r="A3" t="s">
        <v>139</v>
      </c>
    </row>
    <row r="4" spans="1:5" x14ac:dyDescent="0.25">
      <c r="B4" s="69">
        <v>1</v>
      </c>
      <c r="C4" s="69"/>
      <c r="D4" s="68">
        <v>6</v>
      </c>
      <c r="E4" s="68"/>
    </row>
    <row r="5" spans="1:5" x14ac:dyDescent="0.25">
      <c r="B5" s="68">
        <v>2</v>
      </c>
      <c r="C5" s="68"/>
      <c r="D5" s="68">
        <v>7</v>
      </c>
      <c r="E5" s="68"/>
    </row>
    <row r="6" spans="1:5" x14ac:dyDescent="0.25">
      <c r="B6" s="68">
        <v>3</v>
      </c>
      <c r="C6" s="68"/>
      <c r="D6" s="68">
        <v>8</v>
      </c>
      <c r="E6" s="68"/>
    </row>
    <row r="7" spans="1:5" x14ac:dyDescent="0.25">
      <c r="B7" s="68">
        <v>4</v>
      </c>
      <c r="C7" s="68"/>
      <c r="D7" s="68">
        <v>9</v>
      </c>
      <c r="E7" s="68"/>
    </row>
    <row r="8" spans="1:5" x14ac:dyDescent="0.25">
      <c r="B8" s="68">
        <v>5</v>
      </c>
      <c r="C8" s="68"/>
      <c r="D8" s="68">
        <v>10</v>
      </c>
      <c r="E8" s="68"/>
    </row>
    <row r="10" spans="1:5" x14ac:dyDescent="0.25">
      <c r="A10" t="s">
        <v>141</v>
      </c>
    </row>
    <row r="12" spans="1:5" x14ac:dyDescent="0.25">
      <c r="A12" t="s">
        <v>140</v>
      </c>
    </row>
    <row r="14" spans="1:5" x14ac:dyDescent="0.25">
      <c r="A14" t="s">
        <v>142</v>
      </c>
    </row>
    <row r="16" spans="1:5" x14ac:dyDescent="0.25">
      <c r="A16" t="s">
        <v>143</v>
      </c>
    </row>
    <row r="18" spans="1:5" x14ac:dyDescent="0.25">
      <c r="A18" t="s">
        <v>144</v>
      </c>
    </row>
    <row r="20" spans="1:5" x14ac:dyDescent="0.25">
      <c r="B20" t="s">
        <v>145</v>
      </c>
      <c r="D20" t="s">
        <v>148</v>
      </c>
    </row>
    <row r="21" spans="1:5" x14ac:dyDescent="0.25">
      <c r="B21" s="45" t="s">
        <v>146</v>
      </c>
      <c r="C21" s="45" t="s">
        <v>147</v>
      </c>
      <c r="D21" s="45" t="s">
        <v>146</v>
      </c>
      <c r="E21" s="45" t="s">
        <v>147</v>
      </c>
    </row>
    <row r="22" spans="1:5" x14ac:dyDescent="0.25">
      <c r="B22" s="45"/>
      <c r="C22" s="45"/>
      <c r="D22" s="45"/>
      <c r="E22" s="45"/>
    </row>
    <row r="23" spans="1:5" x14ac:dyDescent="0.25">
      <c r="B23" s="45"/>
      <c r="C23" s="45"/>
      <c r="D23" s="45"/>
      <c r="E23" s="45"/>
    </row>
    <row r="24" spans="1:5" x14ac:dyDescent="0.25">
      <c r="B24" s="45"/>
      <c r="C24" s="45"/>
      <c r="D24" s="45"/>
      <c r="E24" s="45"/>
    </row>
    <row r="25" spans="1:5" x14ac:dyDescent="0.25">
      <c r="B25" s="45"/>
      <c r="C25" s="45"/>
      <c r="D25" s="45"/>
      <c r="E25" s="45"/>
    </row>
    <row r="26" spans="1:5" x14ac:dyDescent="0.25">
      <c r="B26" s="45"/>
      <c r="C26" s="45"/>
      <c r="D26" s="45"/>
      <c r="E26" s="45"/>
    </row>
    <row r="27" spans="1:5" x14ac:dyDescent="0.25">
      <c r="B27" s="45"/>
      <c r="C27" s="45"/>
      <c r="D27" s="45"/>
      <c r="E27" s="45"/>
    </row>
    <row r="28" spans="1:5" x14ac:dyDescent="0.25">
      <c r="B28" s="45"/>
      <c r="C28" s="45"/>
      <c r="D28" s="45"/>
      <c r="E28" s="45"/>
    </row>
    <row r="29" spans="1:5" x14ac:dyDescent="0.25">
      <c r="B29" s="45"/>
      <c r="C29" s="45"/>
      <c r="D29" s="45"/>
      <c r="E29" s="45"/>
    </row>
    <row r="30" spans="1:5" x14ac:dyDescent="0.25">
      <c r="B30" s="45" t="s">
        <v>127</v>
      </c>
      <c r="C30" s="45"/>
      <c r="D30" s="45" t="s">
        <v>127</v>
      </c>
      <c r="E30" s="45"/>
    </row>
    <row r="31" spans="1:5" x14ac:dyDescent="0.25">
      <c r="B31" s="45" t="s">
        <v>149</v>
      </c>
      <c r="C31" s="45"/>
      <c r="D31" s="45"/>
      <c r="E31" s="45"/>
    </row>
    <row r="33" spans="1:5" x14ac:dyDescent="0.25">
      <c r="A33" t="s">
        <v>150</v>
      </c>
    </row>
    <row r="35" spans="1:5" x14ac:dyDescent="0.25">
      <c r="A35" t="s">
        <v>151</v>
      </c>
    </row>
    <row r="37" spans="1:5" x14ac:dyDescent="0.25">
      <c r="A37" t="s">
        <v>152</v>
      </c>
    </row>
    <row r="39" spans="1:5" x14ac:dyDescent="0.25">
      <c r="A39" t="s">
        <v>153</v>
      </c>
    </row>
    <row r="40" spans="1:5" x14ac:dyDescent="0.25">
      <c r="E40" t="s">
        <v>154</v>
      </c>
    </row>
    <row r="44" spans="1:5" x14ac:dyDescent="0.25">
      <c r="E44" t="s">
        <v>155</v>
      </c>
    </row>
  </sheetData>
  <mergeCells count="11">
    <mergeCell ref="B4:C4"/>
    <mergeCell ref="D4:E4"/>
    <mergeCell ref="A1:E1"/>
    <mergeCell ref="B5:C5"/>
    <mergeCell ref="B6:C6"/>
    <mergeCell ref="B8:C8"/>
    <mergeCell ref="D5:E5"/>
    <mergeCell ref="D6:E6"/>
    <mergeCell ref="D7:E7"/>
    <mergeCell ref="D8:E8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 Kunjungan Pelanggan</vt:lpstr>
      <vt:lpstr>Sheet3</vt:lpstr>
      <vt:lpstr>Sheet1</vt:lpstr>
      <vt:lpstr>Sheet2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My PC</cp:lastModifiedBy>
  <dcterms:created xsi:type="dcterms:W3CDTF">2018-03-28T03:54:29Z</dcterms:created>
  <dcterms:modified xsi:type="dcterms:W3CDTF">2019-01-02T04:22:31Z</dcterms:modified>
</cp:coreProperties>
</file>