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 activeTab="1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20" i="7"/>
  <c r="F23"/>
  <c r="F24"/>
  <c r="F15"/>
  <c r="F16"/>
  <c r="F17"/>
  <c r="F18" l="1"/>
  <c r="F19"/>
  <c r="F14"/>
  <c r="F13"/>
  <c r="F10"/>
  <c r="F9"/>
  <c r="F4"/>
  <c r="F5"/>
  <c r="F6"/>
  <c r="F7"/>
  <c r="F8"/>
  <c r="F3"/>
  <c r="F26" l="1"/>
  <c r="E22" i="1"/>
  <c r="B22"/>
  <c r="E24" l="1"/>
  <c r="B24" s="1"/>
</calcChain>
</file>

<file path=xl/sharedStrings.xml><?xml version="1.0" encoding="utf-8"?>
<sst xmlns="http://schemas.openxmlformats.org/spreadsheetml/2006/main" count="76" uniqueCount="63">
  <si>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</si>
  <si>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</si>
  <si>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</si>
  <si>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</si>
  <si>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</si>
  <si>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</si>
  <si>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</si>
  <si>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</si>
  <si>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herman LFS</t>
  </si>
  <si>
    <t>PEMBAYARAN SUPLIER</t>
  </si>
  <si>
    <t>NAMA</t>
  </si>
  <si>
    <t>HPP</t>
  </si>
  <si>
    <t>POTONGAN</t>
  </si>
  <si>
    <t>TOT. PEMBAYARAN</t>
  </si>
  <si>
    <t>tati SRI (2019)</t>
  </si>
  <si>
    <t>feri SFR (2019)</t>
  </si>
  <si>
    <t>hasan LSM (2019)</t>
  </si>
  <si>
    <t>wawan LID (2019)</t>
  </si>
  <si>
    <t>ahmad LSO (2019)</t>
  </si>
  <si>
    <t>rudi LAY (2019)</t>
  </si>
  <si>
    <t>maman LMN (2019)</t>
  </si>
  <si>
    <t>ani SLT (2019)</t>
  </si>
  <si>
    <t>hermawan acc</t>
  </si>
  <si>
    <t>uca acc</t>
  </si>
  <si>
    <t>suteja STJ</t>
  </si>
  <si>
    <t>jejen LJJ</t>
  </si>
  <si>
    <t>ervin SVN</t>
  </si>
  <si>
    <t>edi LHO</t>
  </si>
  <si>
    <t>ika SIP (2019)</t>
  </si>
  <si>
    <t>maman SMM</t>
  </si>
  <si>
    <t>kokom SOK (2019)</t>
  </si>
  <si>
    <t>AHMAD YANI LSO</t>
  </si>
  <si>
    <t>LSO 844</t>
  </si>
  <si>
    <t>RUDI LAY</t>
  </si>
  <si>
    <t>LAY 788</t>
  </si>
  <si>
    <t>MAMAN LMN</t>
  </si>
  <si>
    <t>LMN 791</t>
  </si>
  <si>
    <t>WAWAN ONAY LID</t>
  </si>
  <si>
    <t>LID 829</t>
  </si>
  <si>
    <t>HASAN LSM</t>
  </si>
  <si>
    <t>LSM 112</t>
  </si>
  <si>
    <t>ANI SLT</t>
  </si>
  <si>
    <t>SLT 924</t>
  </si>
  <si>
    <t>IKA SIP</t>
  </si>
  <si>
    <t>SIP 718</t>
  </si>
  <si>
    <t>TATI SRI</t>
  </si>
  <si>
    <t>SFA 276</t>
  </si>
  <si>
    <t>IRFAN SEPTIANANDA SRF</t>
  </si>
  <si>
    <t>SRF 336</t>
  </si>
  <si>
    <t>SRF 987</t>
  </si>
  <si>
    <t>KOKOM SOK</t>
  </si>
  <si>
    <t>SOK 458</t>
  </si>
  <si>
    <t>FERI SFR</t>
  </si>
  <si>
    <t>SFR 740</t>
  </si>
  <si>
    <t>dus fashion kecil</t>
  </si>
  <si>
    <t>hangtag BCL</t>
  </si>
  <si>
    <t>STJ 974</t>
  </si>
  <si>
    <t>LFS 366</t>
  </si>
  <si>
    <t>SVN 014</t>
  </si>
  <si>
    <t>LHO 161</t>
  </si>
  <si>
    <t>LJB 053 DAN SIN 412</t>
  </si>
  <si>
    <t>LJJ 719 DAN LJJ 992</t>
  </si>
  <si>
    <t>irfan SRF (2019)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</si>
</sst>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zoomScale="90" zoomScaleNormal="90" workbookViewId="0">
      <selection activeCell="G18" sqref="G18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8" width="9.140625" style="1"/>
    <col min="9" max="9" width="10.140625" style="1" bestFit="1" customWidth="1"/>
    <col min="10" max="10" width="9.28515625" style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" t="s">
        <v>25</v>
      </c>
      <c r="B2" s="1">
        <v>1988650</v>
      </c>
      <c r="D2" s="11" t="s">
        <v>14</v>
      </c>
      <c r="E2" s="1">
        <v>2793600</v>
      </c>
      <c r="G2" s="6"/>
    </row>
    <row r="3" spans="1:8">
      <c r="D3" s="11" t="s">
        <v>15</v>
      </c>
      <c r="E3" s="1">
        <v>2793600</v>
      </c>
      <c r="G3" s="7"/>
    </row>
    <row r="4" spans="1:8">
      <c r="D4" s="11" t="s">
        <v>16</v>
      </c>
      <c r="E4" s="1">
        <v>2266650</v>
      </c>
      <c r="G4" s="7"/>
    </row>
    <row r="5" spans="1:8">
      <c r="D5" s="1" t="s">
        <v>17</v>
      </c>
      <c r="E5" s="1">
        <v>1795500</v>
      </c>
      <c r="G5" s="7"/>
    </row>
    <row r="6" spans="1:8">
      <c r="D6" s="1" t="s">
        <v>18</v>
      </c>
      <c r="E6" s="1">
        <v>1950000</v>
      </c>
      <c r="G6" s="7"/>
    </row>
    <row r="7" spans="1:8">
      <c r="D7" s="1" t="s">
        <v>19</v>
      </c>
      <c r="E7" s="1">
        <v>2010150</v>
      </c>
      <c r="G7" s="7"/>
    </row>
    <row r="8" spans="1:8">
      <c r="D8" s="1" t="s">
        <v>20</v>
      </c>
      <c r="E8" s="1">
        <v>1810500</v>
      </c>
      <c r="G8" s="7"/>
      <c r="H8" s="3"/>
    </row>
    <row r="9" spans="1:8">
      <c r="A9" s="3"/>
      <c r="D9" s="1" t="s">
        <v>21</v>
      </c>
      <c r="E9" s="1">
        <v>2822550</v>
      </c>
      <c r="G9" s="7"/>
    </row>
    <row r="10" spans="1:8">
      <c r="D10" s="1" t="s">
        <v>22</v>
      </c>
      <c r="E10" s="1">
        <v>1550000</v>
      </c>
      <c r="G10" s="7"/>
    </row>
    <row r="11" spans="1:8">
      <c r="D11" s="1" t="s">
        <v>23</v>
      </c>
      <c r="E11" s="1">
        <v>2700000</v>
      </c>
      <c r="G11" s="7"/>
    </row>
    <row r="12" spans="1:8">
      <c r="D12" s="1" t="s">
        <v>24</v>
      </c>
      <c r="E12" s="1">
        <v>2388600</v>
      </c>
      <c r="G12" s="7"/>
    </row>
    <row r="13" spans="1:8">
      <c r="D13" s="1" t="s">
        <v>8</v>
      </c>
      <c r="E13" s="1">
        <v>1201500</v>
      </c>
      <c r="G13" s="7"/>
    </row>
    <row r="14" spans="1:8">
      <c r="D14" s="1" t="s">
        <v>26</v>
      </c>
      <c r="E14" s="1">
        <v>2311200</v>
      </c>
      <c r="G14" s="7"/>
    </row>
    <row r="15" spans="1:8">
      <c r="D15" s="1" t="s">
        <v>27</v>
      </c>
      <c r="E15" s="1">
        <v>817600</v>
      </c>
      <c r="G15" s="7"/>
    </row>
    <row r="16" spans="1:8">
      <c r="D16" s="1" t="s">
        <v>28</v>
      </c>
      <c r="E16" s="1">
        <v>1300850</v>
      </c>
    </row>
    <row r="17" spans="1:5">
      <c r="D17" s="1" t="s">
        <v>29</v>
      </c>
      <c r="E17" s="1">
        <v>3152250</v>
      </c>
    </row>
    <row r="18" spans="1:5">
      <c r="D18" s="1" t="s">
        <v>30</v>
      </c>
      <c r="E18" s="1">
        <v>1806000</v>
      </c>
    </row>
    <row r="19" spans="1:5">
      <c r="D19" s="1" t="s">
        <v>62</v>
      </c>
      <c r="E19" s="1">
        <v>4303650</v>
      </c>
    </row>
    <row r="22" spans="1:5">
      <c r="A22" s="1" t="s">
        <v>0</v>
      </c>
      <c r="B22" s="1">
        <f>SUM(B2:B21)</f>
        <v>1988650</v>
      </c>
      <c r="D22" s="1" t="s">
        <v>0</v>
      </c>
      <c r="E22" s="1">
        <f>SUM(E2:E21)</f>
        <v>39774200</v>
      </c>
    </row>
    <row r="23" spans="1:5">
      <c r="A23" s="1" t="s">
        <v>2</v>
      </c>
      <c r="B23" s="1">
        <v>178000</v>
      </c>
      <c r="D23" s="1" t="s">
        <v>2</v>
      </c>
      <c r="E23" s="1">
        <v>36000</v>
      </c>
    </row>
    <row r="24" spans="1:5">
      <c r="A24" s="1" t="s">
        <v>1</v>
      </c>
      <c r="B24" s="1">
        <f>B26-(B22-B23)</f>
        <v>89350</v>
      </c>
      <c r="D24" s="1" t="s">
        <v>1</v>
      </c>
      <c r="E24" s="1">
        <f>E26-(E22-E23)</f>
        <v>61800</v>
      </c>
    </row>
    <row r="26" spans="1:5">
      <c r="A26" s="1" t="s">
        <v>3</v>
      </c>
      <c r="B26" s="1">
        <v>1900000</v>
      </c>
      <c r="D26" s="1" t="s">
        <v>3</v>
      </c>
      <c r="E26" s="1">
        <v>39800000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2" zoomScale="90" zoomScaleNormal="90" workbookViewId="0">
      <selection activeCell="E24" sqref="E24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5.5703125" style="2" bestFit="1" customWidth="1"/>
    <col min="4" max="4" width="8.28515625" style="8" bestFit="1" customWidth="1"/>
    <col min="5" max="5" width="11.5703125" style="8" bestFit="1" customWidth="1"/>
    <col min="6" max="6" width="18.42578125" style="8" bestFit="1" customWidth="1"/>
    <col min="7" max="16384" width="9.140625" style="2"/>
  </cols>
  <sheetData>
    <row r="1" spans="1:6" ht="18.75">
      <c r="A1" s="13" t="s">
        <v>9</v>
      </c>
      <c r="B1" s="13"/>
      <c r="C1" s="13"/>
      <c r="D1" s="13"/>
      <c r="E1" s="13"/>
      <c r="F1" s="13"/>
    </row>
    <row r="2" spans="1:6" ht="21" customHeight="1">
      <c r="A2" s="9" t="s">
        <v>10</v>
      </c>
      <c r="B2" s="9" t="s">
        <v>6</v>
      </c>
      <c r="C2" s="9" t="s">
        <v>7</v>
      </c>
      <c r="D2" s="10" t="s">
        <v>11</v>
      </c>
      <c r="E2" s="10" t="s">
        <v>12</v>
      </c>
      <c r="F2" s="10" t="s">
        <v>13</v>
      </c>
    </row>
    <row r="3" spans="1:6">
      <c r="A3" s="11" t="s">
        <v>31</v>
      </c>
      <c r="B3" s="1" t="s">
        <v>32</v>
      </c>
      <c r="C3" s="1">
        <v>30</v>
      </c>
      <c r="D3" s="11">
        <v>74150</v>
      </c>
      <c r="E3" s="8">
        <v>274500</v>
      </c>
      <c r="F3" s="8">
        <f>(C3*D3)-E3</f>
        <v>1950000</v>
      </c>
    </row>
    <row r="4" spans="1:6">
      <c r="A4" s="11" t="s">
        <v>33</v>
      </c>
      <c r="B4" s="1" t="s">
        <v>34</v>
      </c>
      <c r="C4" s="1">
        <v>27</v>
      </c>
      <c r="D4" s="11">
        <v>84000</v>
      </c>
      <c r="E4" s="8">
        <v>257850</v>
      </c>
      <c r="F4" s="8">
        <f t="shared" ref="F4:F24" si="0">(C4*D4)-E4</f>
        <v>2010150</v>
      </c>
    </row>
    <row r="5" spans="1:6">
      <c r="A5" s="11" t="s">
        <v>35</v>
      </c>
      <c r="B5" s="1" t="s">
        <v>36</v>
      </c>
      <c r="C5" s="1">
        <v>30</v>
      </c>
      <c r="D5" s="11">
        <v>69500</v>
      </c>
      <c r="E5" s="8">
        <v>274500</v>
      </c>
      <c r="F5" s="8">
        <f t="shared" si="0"/>
        <v>1810500</v>
      </c>
    </row>
    <row r="6" spans="1:6">
      <c r="A6" s="11" t="s">
        <v>37</v>
      </c>
      <c r="B6" s="1" t="s">
        <v>38</v>
      </c>
      <c r="C6" s="1">
        <v>30</v>
      </c>
      <c r="D6" s="11">
        <v>69000</v>
      </c>
      <c r="E6" s="8">
        <v>274500</v>
      </c>
      <c r="F6" s="8">
        <f t="shared" si="0"/>
        <v>1795500</v>
      </c>
    </row>
    <row r="7" spans="1:6">
      <c r="A7" s="11" t="s">
        <v>39</v>
      </c>
      <c r="B7" s="1" t="s">
        <v>40</v>
      </c>
      <c r="C7" s="1">
        <v>27</v>
      </c>
      <c r="D7" s="11">
        <v>92500</v>
      </c>
      <c r="E7" s="8">
        <v>230850</v>
      </c>
      <c r="F7" s="8">
        <f t="shared" si="0"/>
        <v>2266650</v>
      </c>
    </row>
    <row r="8" spans="1:6">
      <c r="A8" s="11" t="s">
        <v>41</v>
      </c>
      <c r="B8" s="1" t="s">
        <v>42</v>
      </c>
      <c r="C8" s="1">
        <v>31</v>
      </c>
      <c r="D8" s="11">
        <v>95000</v>
      </c>
      <c r="E8" s="8">
        <v>122450</v>
      </c>
      <c r="F8" s="8">
        <f t="shared" si="0"/>
        <v>2822550</v>
      </c>
    </row>
    <row r="9" spans="1:6">
      <c r="A9" s="11" t="s">
        <v>43</v>
      </c>
      <c r="B9" s="1" t="s">
        <v>44</v>
      </c>
      <c r="C9" s="1">
        <v>17</v>
      </c>
      <c r="D9" s="11">
        <v>104000</v>
      </c>
      <c r="E9" s="8">
        <v>467150</v>
      </c>
      <c r="F9" s="8">
        <f t="shared" si="0"/>
        <v>1300850</v>
      </c>
    </row>
    <row r="10" spans="1:6">
      <c r="A10" s="11" t="s">
        <v>45</v>
      </c>
      <c r="B10" s="1" t="s">
        <v>46</v>
      </c>
      <c r="C10" s="1">
        <v>36</v>
      </c>
      <c r="D10" s="11">
        <v>85000</v>
      </c>
      <c r="E10" s="8">
        <v>266400</v>
      </c>
      <c r="F10" s="8">
        <f t="shared" si="0"/>
        <v>2793600</v>
      </c>
    </row>
    <row r="11" spans="1:6">
      <c r="A11" s="11" t="s">
        <v>47</v>
      </c>
      <c r="B11" s="1" t="s">
        <v>48</v>
      </c>
      <c r="C11" s="1">
        <v>33</v>
      </c>
      <c r="D11" s="11">
        <v>72500</v>
      </c>
      <c r="F11" s="14">
        <v>4303650</v>
      </c>
    </row>
    <row r="12" spans="1:6">
      <c r="A12" s="11" t="s">
        <v>47</v>
      </c>
      <c r="B12" s="1" t="s">
        <v>49</v>
      </c>
      <c r="C12" s="1">
        <v>30</v>
      </c>
      <c r="D12" s="11">
        <v>72000</v>
      </c>
      <c r="F12" s="14"/>
    </row>
    <row r="13" spans="1:6">
      <c r="A13" s="11" t="s">
        <v>50</v>
      </c>
      <c r="B13" s="1" t="s">
        <v>51</v>
      </c>
      <c r="C13" s="1">
        <v>35</v>
      </c>
      <c r="D13" s="11">
        <v>57650</v>
      </c>
      <c r="E13" s="8">
        <v>211750</v>
      </c>
      <c r="F13" s="8">
        <f t="shared" si="0"/>
        <v>1806000</v>
      </c>
    </row>
    <row r="14" spans="1:6">
      <c r="A14" s="11" t="s">
        <v>52</v>
      </c>
      <c r="B14" s="1" t="s">
        <v>53</v>
      </c>
      <c r="C14" s="1">
        <v>36</v>
      </c>
      <c r="D14" s="11">
        <v>85000</v>
      </c>
      <c r="E14" s="8">
        <v>266400</v>
      </c>
      <c r="F14" s="8">
        <f t="shared" si="0"/>
        <v>2793600</v>
      </c>
    </row>
    <row r="15" spans="1:6">
      <c r="A15" s="1" t="s">
        <v>22</v>
      </c>
      <c r="B15" s="2" t="s">
        <v>54</v>
      </c>
      <c r="C15" s="2">
        <v>1000</v>
      </c>
      <c r="D15" s="8">
        <v>1550</v>
      </c>
      <c r="E15" s="15">
        <v>0</v>
      </c>
      <c r="F15" s="11">
        <f t="shared" si="0"/>
        <v>1550000</v>
      </c>
    </row>
    <row r="16" spans="1:6">
      <c r="A16" s="1" t="s">
        <v>23</v>
      </c>
      <c r="B16" s="2" t="s">
        <v>55</v>
      </c>
      <c r="C16" s="2">
        <v>6000</v>
      </c>
      <c r="D16" s="8">
        <v>450</v>
      </c>
      <c r="E16" s="15">
        <v>0</v>
      </c>
      <c r="F16" s="11">
        <f t="shared" si="0"/>
        <v>2700000</v>
      </c>
    </row>
    <row r="17" spans="1:6">
      <c r="A17" s="1" t="s">
        <v>24</v>
      </c>
      <c r="B17" s="2" t="s">
        <v>56</v>
      </c>
      <c r="C17" s="2">
        <v>36</v>
      </c>
      <c r="D17" s="8">
        <v>70000</v>
      </c>
      <c r="E17" s="15">
        <v>131400</v>
      </c>
      <c r="F17" s="11">
        <f t="shared" si="0"/>
        <v>2388600</v>
      </c>
    </row>
    <row r="18" spans="1:6">
      <c r="A18" s="1" t="s">
        <v>8</v>
      </c>
      <c r="B18" s="2" t="s">
        <v>57</v>
      </c>
      <c r="C18" s="2">
        <v>18</v>
      </c>
      <c r="D18" s="8">
        <v>75000</v>
      </c>
      <c r="E18" s="8">
        <v>148500</v>
      </c>
      <c r="F18" s="8">
        <f t="shared" si="0"/>
        <v>1201500</v>
      </c>
    </row>
    <row r="19" spans="1:6">
      <c r="A19" s="1" t="s">
        <v>26</v>
      </c>
      <c r="B19" s="11" t="s">
        <v>58</v>
      </c>
      <c r="C19" s="8">
        <v>24</v>
      </c>
      <c r="D19" s="8">
        <v>97250</v>
      </c>
      <c r="E19" s="8">
        <v>22800</v>
      </c>
      <c r="F19" s="8">
        <f t="shared" si="0"/>
        <v>2311200</v>
      </c>
    </row>
    <row r="20" spans="1:6">
      <c r="A20" s="1" t="s">
        <v>27</v>
      </c>
      <c r="B20" s="2" t="s">
        <v>59</v>
      </c>
      <c r="C20" s="2">
        <v>14</v>
      </c>
      <c r="D20" s="8">
        <v>65000</v>
      </c>
      <c r="E20" s="8">
        <v>92400</v>
      </c>
      <c r="F20" s="11">
        <f t="shared" si="0"/>
        <v>817600</v>
      </c>
    </row>
    <row r="21" spans="1:6">
      <c r="A21" s="1" t="s">
        <v>29</v>
      </c>
      <c r="B21" s="2" t="s">
        <v>60</v>
      </c>
      <c r="C21" s="2">
        <v>47</v>
      </c>
      <c r="F21" s="11">
        <v>3152250</v>
      </c>
    </row>
    <row r="22" spans="1:6">
      <c r="A22" s="1" t="s">
        <v>25</v>
      </c>
      <c r="B22" s="2" t="s">
        <v>61</v>
      </c>
      <c r="C22" s="2">
        <v>44</v>
      </c>
      <c r="F22" s="11">
        <v>1988650</v>
      </c>
    </row>
    <row r="23" spans="1:6">
      <c r="F23" s="11">
        <f t="shared" si="0"/>
        <v>0</v>
      </c>
    </row>
    <row r="24" spans="1:6">
      <c r="F24" s="11">
        <f t="shared" si="0"/>
        <v>0</v>
      </c>
    </row>
    <row r="26" spans="1:6" ht="15.75">
      <c r="F26" s="12">
        <f>SUM(F3:F24)</f>
        <v>41762850</v>
      </c>
    </row>
  </sheetData>
  <mergeCells count="2">
    <mergeCell ref="A1:F1"/>
    <mergeCell ref="F11:F1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2019-01-02T09:52:19Z</dcterms:modified>
</cp:coreProperties>
</file>