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11310" windowHeight="7575"/>
  </bookViews>
  <sheets>
    <sheet name="Sheet1" sheetId="1" r:id="rId1"/>
    <sheet name="Sheet2" sheetId="7" r:id="rId2"/>
  </sheets>
  <calcPr calcId="144525"/>
</workbook>
</file>

<file path=xl/calcChain.xml><?xml version="1.0" encoding="utf-8"?>
<calcChain xmlns="http://schemas.openxmlformats.org/spreadsheetml/2006/main">
  <c r="F33" i="7" l="1"/>
  <c r="F3" i="7" l="1"/>
  <c r="F4" i="7"/>
  <c r="F13" i="7"/>
  <c r="F14" i="7"/>
  <c r="F15" i="7"/>
  <c r="F16" i="7"/>
  <c r="E31" i="1" l="1"/>
  <c r="F19" i="7" l="1"/>
  <c r="F22" i="7"/>
  <c r="F23" i="7"/>
  <c r="F24" i="7"/>
  <c r="F25" i="7"/>
  <c r="F26" i="7"/>
  <c r="F27" i="7"/>
  <c r="F28" i="7"/>
  <c r="F29" i="7"/>
  <c r="F30" i="7"/>
  <c r="F17" i="7" l="1"/>
  <c r="F18" i="7"/>
  <c r="B32" i="1" l="1"/>
  <c r="E33" i="1" l="1"/>
  <c r="B34" i="1" s="1"/>
</calcChain>
</file>

<file path=xl/sharedStrings.xml><?xml version="1.0" encoding="utf-8"?>
<sst xmlns="http://schemas.openxmlformats.org/spreadsheetml/2006/main" count="63" uniqueCount="53">
  <si>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</si>
  <si>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</si>
  <si>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</si>
  <si>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</si>
  <si>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</si>
  <si>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</si>
  <si>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</si>
  <si>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</si>
  <si>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</si>
  <si>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</si>
  <si>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POTONGAN</t>
  </si>
  <si>
    <t>TOT. PEMBAYARAN</t>
  </si>
  <si>
    <t xml:space="preserve">HPP </t>
  </si>
  <si>
    <t>TATI SRI</t>
  </si>
  <si>
    <t xml:space="preserve">JAYANI </t>
  </si>
  <si>
    <t>YANI LYN (2019)</t>
  </si>
  <si>
    <t>ASEP LDO (2019)</t>
  </si>
  <si>
    <t>MAMAN SMM (2019)</t>
  </si>
  <si>
    <t>DAYUT SMD (2019)</t>
  </si>
  <si>
    <t>FAHMI SFM (2019)</t>
  </si>
  <si>
    <t>ADIN SHJ (2019)</t>
  </si>
  <si>
    <t xml:space="preserve">ASEP LDO </t>
  </si>
  <si>
    <t>AMAR SUM</t>
  </si>
  <si>
    <t>ADIN SHJ</t>
  </si>
  <si>
    <t>ASEP LDO</t>
  </si>
  <si>
    <t>LDO 805</t>
  </si>
  <si>
    <t>YANI LYN</t>
  </si>
  <si>
    <t>LYN 206</t>
  </si>
  <si>
    <t>MAMAN SMM</t>
  </si>
  <si>
    <t>LJB 100</t>
  </si>
  <si>
    <t>LJB 817</t>
  </si>
  <si>
    <t>SMM 483</t>
  </si>
  <si>
    <t>DAYUT SMD</t>
  </si>
  <si>
    <t>SMD 275</t>
  </si>
  <si>
    <t>SMD 168</t>
  </si>
  <si>
    <t>FAHMI SFM</t>
  </si>
  <si>
    <t>LHI 390</t>
  </si>
  <si>
    <t>LHI 886</t>
  </si>
  <si>
    <t>SUM 132</t>
  </si>
  <si>
    <t xml:space="preserve">TATI SRI </t>
  </si>
  <si>
    <t>SSD 897</t>
  </si>
  <si>
    <t xml:space="preserve">ADIN SHJ </t>
  </si>
  <si>
    <t>LYT 898</t>
  </si>
  <si>
    <t>SPI 839</t>
  </si>
  <si>
    <t>SANDI LSI</t>
  </si>
  <si>
    <t>LSI 201</t>
  </si>
  <si>
    <t>STF 312</t>
  </si>
  <si>
    <t>KIN KIN LNG</t>
  </si>
  <si>
    <t>LNG 547</t>
  </si>
  <si>
    <t>BUDI SPT</t>
  </si>
  <si>
    <t>SPT 397</t>
  </si>
  <si>
    <t>SII 655</t>
  </si>
  <si>
    <t xml:space="preserve">BUDI SPT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</si>
</sst>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</cellXfs>
  <cellStyles count="2">
    <cellStyle name="Normal" xfId="0" builtinId="0"/>
    <cellStyle name="Normal 3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="90" zoomScaleNormal="90" workbookViewId="0">
      <selection activeCell="D42" sqref="D42"/>
    </sheetView>
  </sheetViews>
  <sheetFormatPr defaultRowHeight="15" x14ac:dyDescent="0.2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9.42578125" style="1" customWidth="1"/>
    <col min="8" max="8" width="11.85546875" style="1" customWidth="1"/>
    <col min="9" max="9" width="9.140625" style="1"/>
    <col min="10" max="10" width="11" style="1" bestFit="1" customWidth="1"/>
    <col min="11" max="16384" width="9.140625" style="1"/>
  </cols>
  <sheetData>
    <row r="1" spans="1:5" ht="18.75" x14ac:dyDescent="0.2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5" x14ac:dyDescent="0.25">
      <c r="A2" s="23" t="s">
        <v>47</v>
      </c>
      <c r="B2" s="1">
        <v>1059200</v>
      </c>
      <c r="D2" s="23" t="s">
        <v>14</v>
      </c>
      <c r="E2" s="1">
        <v>6075000</v>
      </c>
    </row>
    <row r="3" spans="1:5" x14ac:dyDescent="0.25">
      <c r="A3" s="3"/>
      <c r="D3" s="23" t="s">
        <v>15</v>
      </c>
      <c r="E3" s="21">
        <v>1149500</v>
      </c>
    </row>
    <row r="4" spans="1:5" x14ac:dyDescent="0.25">
      <c r="D4" s="14" t="s">
        <v>16</v>
      </c>
      <c r="E4" s="21">
        <v>1945500</v>
      </c>
    </row>
    <row r="5" spans="1:5" x14ac:dyDescent="0.25">
      <c r="D5" s="1" t="s">
        <v>17</v>
      </c>
      <c r="E5" s="1">
        <v>6830950</v>
      </c>
    </row>
    <row r="6" spans="1:5" x14ac:dyDescent="0.25">
      <c r="D6" s="12" t="s">
        <v>18</v>
      </c>
      <c r="E6" s="10">
        <v>5514000</v>
      </c>
    </row>
    <row r="7" spans="1:5" x14ac:dyDescent="0.25">
      <c r="D7" s="10" t="s">
        <v>19</v>
      </c>
      <c r="E7" s="10">
        <v>2030000</v>
      </c>
    </row>
    <row r="8" spans="1:5" x14ac:dyDescent="0.25">
      <c r="D8" s="10" t="s">
        <v>20</v>
      </c>
      <c r="E8" s="10">
        <v>1754550</v>
      </c>
    </row>
    <row r="9" spans="1:5" x14ac:dyDescent="0.25">
      <c r="D9" s="1" t="s">
        <v>21</v>
      </c>
      <c r="E9" s="26">
        <v>273000</v>
      </c>
    </row>
    <row r="10" spans="1:5" x14ac:dyDescent="0.25">
      <c r="D10" s="10" t="s">
        <v>22</v>
      </c>
      <c r="E10" s="10">
        <v>2627100</v>
      </c>
    </row>
    <row r="11" spans="1:5" x14ac:dyDescent="0.25">
      <c r="D11" s="10" t="s">
        <v>13</v>
      </c>
      <c r="E11" s="10">
        <v>1801800</v>
      </c>
    </row>
    <row r="12" spans="1:5" s="20" customFormat="1" x14ac:dyDescent="0.25">
      <c r="D12" s="20" t="s">
        <v>23</v>
      </c>
      <c r="E12" s="20">
        <v>5011300</v>
      </c>
    </row>
    <row r="13" spans="1:5" s="20" customFormat="1" x14ac:dyDescent="0.25">
      <c r="D13" s="20" t="s">
        <v>44</v>
      </c>
      <c r="E13" s="20">
        <v>684150</v>
      </c>
    </row>
    <row r="14" spans="1:5" s="20" customFormat="1" x14ac:dyDescent="0.25">
      <c r="D14" s="20" t="s">
        <v>49</v>
      </c>
      <c r="E14" s="20">
        <v>1911700</v>
      </c>
    </row>
    <row r="15" spans="1:5" s="20" customFormat="1" x14ac:dyDescent="0.25"/>
    <row r="16" spans="1:5" s="20" customFormat="1" x14ac:dyDescent="0.25"/>
    <row r="17" spans="1:5" s="20" customFormat="1" x14ac:dyDescent="0.25"/>
    <row r="18" spans="1:5" s="20" customFormat="1" x14ac:dyDescent="0.25"/>
    <row r="19" spans="1:5" s="20" customFormat="1" x14ac:dyDescent="0.25"/>
    <row r="20" spans="1:5" s="20" customFormat="1" x14ac:dyDescent="0.25"/>
    <row r="21" spans="1:5" x14ac:dyDescent="0.25">
      <c r="D21" s="10"/>
      <c r="E21" s="10"/>
    </row>
    <row r="22" spans="1:5" x14ac:dyDescent="0.25">
      <c r="D22" s="10"/>
      <c r="E22" s="10"/>
    </row>
    <row r="23" spans="1:5" x14ac:dyDescent="0.25">
      <c r="E23" s="10"/>
    </row>
    <row r="30" spans="1:5" x14ac:dyDescent="0.25">
      <c r="D30" s="8"/>
    </row>
    <row r="31" spans="1:5" x14ac:dyDescent="0.25">
      <c r="D31" s="1" t="s">
        <v>0</v>
      </c>
      <c r="E31" s="1">
        <f>SUM(E2:E29)</f>
        <v>37608550</v>
      </c>
    </row>
    <row r="32" spans="1:5" x14ac:dyDescent="0.25">
      <c r="A32" s="1" t="s">
        <v>0</v>
      </c>
      <c r="B32" s="1">
        <f>SUM(B2:B30)</f>
        <v>1059200</v>
      </c>
      <c r="D32" s="1" t="s">
        <v>2</v>
      </c>
      <c r="E32" s="1">
        <v>55700</v>
      </c>
    </row>
    <row r="33" spans="1:5" x14ac:dyDescent="0.25">
      <c r="A33" s="1" t="s">
        <v>2</v>
      </c>
      <c r="B33" s="1">
        <v>55100</v>
      </c>
      <c r="D33" s="1" t="s">
        <v>1</v>
      </c>
      <c r="E33" s="1">
        <f>E35-(E31-E32)</f>
        <v>97150</v>
      </c>
    </row>
    <row r="34" spans="1:5" x14ac:dyDescent="0.25">
      <c r="A34" s="1" t="s">
        <v>1</v>
      </c>
      <c r="B34" s="1">
        <f>B36-(B32-B33)</f>
        <v>95900</v>
      </c>
    </row>
    <row r="35" spans="1:5" x14ac:dyDescent="0.25">
      <c r="D35" s="1" t="s">
        <v>3</v>
      </c>
      <c r="E35" s="1">
        <v>37650000</v>
      </c>
    </row>
    <row r="36" spans="1:5" x14ac:dyDescent="0.25">
      <c r="A36" s="1" t="s">
        <v>3</v>
      </c>
      <c r="B36" s="1">
        <v>1100000</v>
      </c>
    </row>
  </sheetData>
  <conditionalFormatting sqref="E4">
    <cfRule type="duplicateValues" dxfId="7" priority="3"/>
  </conditionalFormatting>
  <conditionalFormatting sqref="E9">
    <cfRule type="duplicateValues" dxfId="6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3" zoomScale="80" zoomScaleNormal="80" workbookViewId="0">
      <selection activeCell="F37" sqref="F37"/>
    </sheetView>
  </sheetViews>
  <sheetFormatPr defaultRowHeight="15" x14ac:dyDescent="0.2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9" bestFit="1" customWidth="1"/>
    <col min="5" max="5" width="11.5703125" style="9" bestFit="1" customWidth="1"/>
    <col min="6" max="6" width="18.42578125" style="9" bestFit="1" customWidth="1"/>
    <col min="7" max="7" width="9.140625" style="2"/>
    <col min="8" max="8" width="9.85546875" style="2" bestFit="1" customWidth="1"/>
    <col min="9" max="9" width="10.85546875" style="2" bestFit="1" customWidth="1"/>
    <col min="10" max="10" width="9.85546875" style="2" bestFit="1" customWidth="1"/>
    <col min="11" max="11" width="28.5703125" style="2" customWidth="1"/>
    <col min="12" max="12" width="9.85546875" style="2" bestFit="1" customWidth="1"/>
    <col min="13" max="16384" width="9.140625" style="2"/>
  </cols>
  <sheetData>
    <row r="1" spans="1:12" ht="18.75" x14ac:dyDescent="0.25">
      <c r="A1" s="29" t="s">
        <v>8</v>
      </c>
      <c r="B1" s="29"/>
      <c r="C1" s="29"/>
      <c r="D1" s="29"/>
      <c r="E1" s="29"/>
      <c r="F1" s="29"/>
    </row>
    <row r="2" spans="1:12" ht="21" customHeight="1" x14ac:dyDescent="0.25">
      <c r="A2" s="6" t="s">
        <v>9</v>
      </c>
      <c r="B2" s="6" t="s">
        <v>6</v>
      </c>
      <c r="C2" s="6" t="s">
        <v>7</v>
      </c>
      <c r="D2" s="7" t="s">
        <v>12</v>
      </c>
      <c r="E2" s="7" t="s">
        <v>10</v>
      </c>
      <c r="F2" s="7" t="s">
        <v>11</v>
      </c>
    </row>
    <row r="3" spans="1:12" x14ac:dyDescent="0.25">
      <c r="A3" s="30" t="s">
        <v>24</v>
      </c>
      <c r="B3" s="30" t="s">
        <v>25</v>
      </c>
      <c r="C3" s="27">
        <v>30</v>
      </c>
      <c r="D3" s="18">
        <v>73000</v>
      </c>
      <c r="E3" s="24">
        <v>244500</v>
      </c>
      <c r="F3" s="27">
        <f t="shared" ref="F3:F30" si="0">(C3*D3)-E3</f>
        <v>1945500</v>
      </c>
      <c r="H3" s="1"/>
      <c r="I3" s="10"/>
      <c r="J3" s="10"/>
      <c r="K3" s="20"/>
      <c r="L3" s="10"/>
    </row>
    <row r="4" spans="1:12" x14ac:dyDescent="0.25">
      <c r="A4" s="30" t="s">
        <v>26</v>
      </c>
      <c r="B4" s="30" t="s">
        <v>27</v>
      </c>
      <c r="C4" s="27">
        <v>10</v>
      </c>
      <c r="D4" s="11">
        <v>123500</v>
      </c>
      <c r="E4" s="24">
        <v>85500</v>
      </c>
      <c r="F4" s="27">
        <f t="shared" si="0"/>
        <v>1149500</v>
      </c>
      <c r="K4" s="20"/>
    </row>
    <row r="5" spans="1:12" s="22" customFormat="1" x14ac:dyDescent="0.25">
      <c r="A5" s="31" t="s">
        <v>28</v>
      </c>
      <c r="B5" s="27" t="s">
        <v>29</v>
      </c>
      <c r="C5" s="27">
        <v>29</v>
      </c>
      <c r="D5" s="26">
        <v>79850</v>
      </c>
      <c r="E5" s="33">
        <v>758350</v>
      </c>
      <c r="F5" s="31">
        <v>6830950</v>
      </c>
      <c r="K5" s="20"/>
    </row>
    <row r="6" spans="1:12" s="13" customFormat="1" x14ac:dyDescent="0.25">
      <c r="A6" s="31"/>
      <c r="B6" s="27" t="s">
        <v>30</v>
      </c>
      <c r="C6" s="27">
        <v>36</v>
      </c>
      <c r="D6" s="16">
        <v>67400</v>
      </c>
      <c r="E6" s="33"/>
      <c r="F6" s="31"/>
      <c r="K6" s="20"/>
    </row>
    <row r="7" spans="1:12" s="13" customFormat="1" x14ac:dyDescent="0.25">
      <c r="A7" s="31"/>
      <c r="B7" s="27" t="s">
        <v>31</v>
      </c>
      <c r="C7" s="27">
        <v>36</v>
      </c>
      <c r="D7" s="19">
        <v>79500</v>
      </c>
      <c r="E7" s="33"/>
      <c r="F7" s="31"/>
      <c r="K7" s="20"/>
    </row>
    <row r="8" spans="1:12" s="13" customFormat="1" x14ac:dyDescent="0.25">
      <c r="A8" s="31" t="s">
        <v>32</v>
      </c>
      <c r="B8" s="27" t="s">
        <v>33</v>
      </c>
      <c r="C8" s="27">
        <v>35</v>
      </c>
      <c r="D8" s="16">
        <v>108800</v>
      </c>
      <c r="E8" s="32">
        <v>340000</v>
      </c>
      <c r="F8" s="31">
        <v>5514000</v>
      </c>
      <c r="K8" s="20"/>
    </row>
    <row r="9" spans="1:12" s="13" customFormat="1" x14ac:dyDescent="0.25">
      <c r="A9" s="31"/>
      <c r="B9" s="27" t="s">
        <v>34</v>
      </c>
      <c r="C9" s="27">
        <v>24</v>
      </c>
      <c r="D9" s="16">
        <v>85250</v>
      </c>
      <c r="E9" s="32"/>
      <c r="F9" s="31"/>
      <c r="K9" s="20"/>
    </row>
    <row r="10" spans="1:12" s="13" customFormat="1" x14ac:dyDescent="0.25">
      <c r="A10" s="31" t="s">
        <v>35</v>
      </c>
      <c r="B10" s="27" t="s">
        <v>36</v>
      </c>
      <c r="C10" s="27">
        <v>21</v>
      </c>
      <c r="D10" s="16">
        <v>77100</v>
      </c>
      <c r="E10" s="33">
        <v>197050</v>
      </c>
      <c r="F10" s="31">
        <v>2030000</v>
      </c>
    </row>
    <row r="11" spans="1:12" s="13" customFormat="1" x14ac:dyDescent="0.25">
      <c r="A11" s="31"/>
      <c r="B11" s="27" t="s">
        <v>37</v>
      </c>
      <c r="C11" s="27">
        <v>8</v>
      </c>
      <c r="D11" s="16">
        <v>86800</v>
      </c>
      <c r="E11" s="33"/>
      <c r="F11" s="31"/>
    </row>
    <row r="12" spans="1:12" s="13" customFormat="1" x14ac:dyDescent="0.25">
      <c r="A12" s="27" t="s">
        <v>14</v>
      </c>
      <c r="B12" s="25"/>
      <c r="C12" s="25"/>
      <c r="D12" s="16"/>
      <c r="E12" s="15"/>
      <c r="F12" s="20">
        <v>6075000</v>
      </c>
    </row>
    <row r="13" spans="1:12" s="13" customFormat="1" x14ac:dyDescent="0.25">
      <c r="A13" s="27" t="s">
        <v>22</v>
      </c>
      <c r="B13" s="26" t="s">
        <v>38</v>
      </c>
      <c r="C13" s="21">
        <v>36</v>
      </c>
      <c r="D13" s="26">
        <v>80000</v>
      </c>
      <c r="E13" s="15">
        <v>252900</v>
      </c>
      <c r="F13" s="27">
        <f t="shared" si="0"/>
        <v>2627100</v>
      </c>
    </row>
    <row r="14" spans="1:12" s="13" customFormat="1" x14ac:dyDescent="0.25">
      <c r="A14" s="16" t="s">
        <v>39</v>
      </c>
      <c r="B14" s="21" t="s">
        <v>40</v>
      </c>
      <c r="C14" s="21">
        <v>36</v>
      </c>
      <c r="D14" s="16">
        <v>56600</v>
      </c>
      <c r="E14" s="17">
        <v>235800</v>
      </c>
      <c r="F14" s="27">
        <f t="shared" si="0"/>
        <v>1801800</v>
      </c>
    </row>
    <row r="15" spans="1:12" s="13" customFormat="1" x14ac:dyDescent="0.25">
      <c r="A15" s="27" t="s">
        <v>41</v>
      </c>
      <c r="B15" s="16" t="s">
        <v>43</v>
      </c>
      <c r="C15" s="16">
        <v>58</v>
      </c>
      <c r="D15" s="16">
        <v>98000</v>
      </c>
      <c r="E15" s="28">
        <v>672700</v>
      </c>
      <c r="F15" s="27">
        <f t="shared" si="0"/>
        <v>5011300</v>
      </c>
    </row>
    <row r="16" spans="1:12" s="13" customFormat="1" x14ac:dyDescent="0.25">
      <c r="A16" s="27" t="s">
        <v>24</v>
      </c>
      <c r="B16" s="16" t="s">
        <v>42</v>
      </c>
      <c r="C16" s="16">
        <v>5</v>
      </c>
      <c r="D16" s="16">
        <v>62500</v>
      </c>
      <c r="E16" s="28">
        <v>39500</v>
      </c>
      <c r="F16" s="27">
        <f t="shared" si="0"/>
        <v>273000</v>
      </c>
    </row>
    <row r="17" spans="1:6" s="13" customFormat="1" x14ac:dyDescent="0.25">
      <c r="A17" s="16" t="s">
        <v>44</v>
      </c>
      <c r="B17" s="16" t="s">
        <v>45</v>
      </c>
      <c r="C17" s="16">
        <v>17</v>
      </c>
      <c r="D17" s="16">
        <v>66500</v>
      </c>
      <c r="E17" s="17">
        <v>446350</v>
      </c>
      <c r="F17" s="16">
        <f t="shared" si="0"/>
        <v>684150</v>
      </c>
    </row>
    <row r="18" spans="1:6" s="13" customFormat="1" x14ac:dyDescent="0.25">
      <c r="A18" s="27" t="s">
        <v>23</v>
      </c>
      <c r="B18" s="27" t="s">
        <v>46</v>
      </c>
      <c r="C18" s="27">
        <v>21</v>
      </c>
      <c r="D18" s="16">
        <v>90000</v>
      </c>
      <c r="E18" s="17">
        <v>135450</v>
      </c>
      <c r="F18" s="16">
        <f t="shared" si="0"/>
        <v>1754550</v>
      </c>
    </row>
    <row r="19" spans="1:6" s="22" customFormat="1" x14ac:dyDescent="0.25">
      <c r="A19" s="21" t="s">
        <v>47</v>
      </c>
      <c r="B19" s="21" t="s">
        <v>48</v>
      </c>
      <c r="C19" s="21">
        <v>13</v>
      </c>
      <c r="D19" s="21">
        <v>90000</v>
      </c>
      <c r="E19" s="20">
        <v>110800</v>
      </c>
      <c r="F19" s="21">
        <f t="shared" si="0"/>
        <v>1059200</v>
      </c>
    </row>
    <row r="20" spans="1:6" s="22" customFormat="1" x14ac:dyDescent="0.25">
      <c r="A20" s="31" t="s">
        <v>52</v>
      </c>
      <c r="B20" s="21" t="s">
        <v>50</v>
      </c>
      <c r="C20" s="21">
        <v>36</v>
      </c>
      <c r="D20" s="21">
        <v>34000</v>
      </c>
      <c r="E20" s="33">
        <v>448300</v>
      </c>
      <c r="F20" s="31">
        <v>1911700</v>
      </c>
    </row>
    <row r="21" spans="1:6" s="22" customFormat="1" x14ac:dyDescent="0.25">
      <c r="A21" s="31"/>
      <c r="B21" s="21" t="s">
        <v>51</v>
      </c>
      <c r="C21" s="21">
        <v>35</v>
      </c>
      <c r="D21" s="21">
        <v>32500</v>
      </c>
      <c r="E21" s="33"/>
      <c r="F21" s="31"/>
    </row>
    <row r="22" spans="1:6" s="22" customFormat="1" x14ac:dyDescent="0.25">
      <c r="A22" s="21"/>
      <c r="B22" s="21"/>
      <c r="C22" s="21"/>
      <c r="D22" s="21"/>
      <c r="E22" s="20"/>
      <c r="F22" s="21">
        <f t="shared" si="0"/>
        <v>0</v>
      </c>
    </row>
    <row r="23" spans="1:6" s="22" customFormat="1" x14ac:dyDescent="0.25">
      <c r="A23" s="21"/>
      <c r="B23" s="21"/>
      <c r="C23" s="21"/>
      <c r="D23" s="21"/>
      <c r="E23" s="20"/>
      <c r="F23" s="21">
        <f t="shared" si="0"/>
        <v>0</v>
      </c>
    </row>
    <row r="24" spans="1:6" s="22" customFormat="1" x14ac:dyDescent="0.25">
      <c r="A24" s="21"/>
      <c r="B24" s="21"/>
      <c r="C24" s="21"/>
      <c r="D24" s="21"/>
      <c r="E24" s="20"/>
      <c r="F24" s="21">
        <f t="shared" si="0"/>
        <v>0</v>
      </c>
    </row>
    <row r="25" spans="1:6" s="22" customFormat="1" x14ac:dyDescent="0.25">
      <c r="A25" s="21"/>
      <c r="B25" s="21"/>
      <c r="C25" s="21"/>
      <c r="D25" s="21"/>
      <c r="E25" s="20"/>
      <c r="F25" s="21">
        <f t="shared" si="0"/>
        <v>0</v>
      </c>
    </row>
    <row r="26" spans="1:6" s="22" customFormat="1" x14ac:dyDescent="0.25">
      <c r="A26" s="21"/>
      <c r="B26" s="21"/>
      <c r="C26" s="21"/>
      <c r="D26" s="21"/>
      <c r="E26" s="20"/>
      <c r="F26" s="21">
        <f t="shared" si="0"/>
        <v>0</v>
      </c>
    </row>
    <row r="27" spans="1:6" s="22" customFormat="1" x14ac:dyDescent="0.25">
      <c r="A27" s="21"/>
      <c r="B27" s="21"/>
      <c r="C27" s="21"/>
      <c r="D27" s="21"/>
      <c r="E27" s="20"/>
      <c r="F27" s="21">
        <f t="shared" si="0"/>
        <v>0</v>
      </c>
    </row>
    <row r="28" spans="1:6" s="22" customFormat="1" x14ac:dyDescent="0.25">
      <c r="A28" s="21"/>
      <c r="B28" s="21"/>
      <c r="C28" s="21"/>
      <c r="D28" s="21"/>
      <c r="E28" s="20"/>
      <c r="F28" s="21">
        <f t="shared" si="0"/>
        <v>0</v>
      </c>
    </row>
    <row r="29" spans="1:6" s="22" customFormat="1" x14ac:dyDescent="0.25">
      <c r="A29" s="21"/>
      <c r="B29" s="21"/>
      <c r="C29" s="21"/>
      <c r="D29" s="21"/>
      <c r="E29" s="20"/>
      <c r="F29" s="21">
        <f t="shared" si="0"/>
        <v>0</v>
      </c>
    </row>
    <row r="30" spans="1:6" s="22" customFormat="1" x14ac:dyDescent="0.25">
      <c r="A30" s="21"/>
      <c r="B30" s="21"/>
      <c r="C30" s="21"/>
      <c r="D30" s="21"/>
      <c r="E30" s="20"/>
      <c r="F30" s="21">
        <f t="shared" si="0"/>
        <v>0</v>
      </c>
    </row>
    <row r="31" spans="1:6" x14ac:dyDescent="0.25">
      <c r="D31" s="11"/>
      <c r="E31" s="11"/>
    </row>
    <row r="32" spans="1:6" x14ac:dyDescent="0.25">
      <c r="D32" s="11"/>
      <c r="E32" s="11"/>
      <c r="F32" s="20"/>
    </row>
    <row r="33" spans="6:6" x14ac:dyDescent="0.25">
      <c r="F33" s="9">
        <f>SUM(F3:F21)</f>
        <v>38667750</v>
      </c>
    </row>
  </sheetData>
  <mergeCells count="13">
    <mergeCell ref="E20:E21"/>
    <mergeCell ref="F20:F21"/>
    <mergeCell ref="A20:A21"/>
    <mergeCell ref="A1:F1"/>
    <mergeCell ref="A5:A7"/>
    <mergeCell ref="A8:A9"/>
    <mergeCell ref="A10:A11"/>
    <mergeCell ref="E8:E9"/>
    <mergeCell ref="F8:F9"/>
    <mergeCell ref="E10:E11"/>
    <mergeCell ref="F10:F11"/>
    <mergeCell ref="E5:E7"/>
    <mergeCell ref="F5:F7"/>
  </mergeCells>
  <conditionalFormatting sqref="F13:F20 G3:J3 L3 F3:F5 F10 F8 F22:F30">
    <cfRule type="duplicateValues" dxfId="5" priority="110"/>
  </conditionalFormatting>
  <conditionalFormatting sqref="K7">
    <cfRule type="duplicateValues" dxfId="4" priority="2"/>
  </conditionalFormatting>
  <conditionalFormatting sqref="G10:M30 G3:J9 L3:M9">
    <cfRule type="duplicateValues" dxfId="3" priority="253"/>
  </conditionalFormatting>
  <conditionalFormatting sqref="K5">
    <cfRule type="duplicateValues" dxfId="2" priority="266"/>
  </conditionalFormatting>
  <conditionalFormatting sqref="J4:J5">
    <cfRule type="duplicateValues" dxfId="1" priority="267"/>
  </conditionalFormatting>
  <conditionalFormatting sqref="G3:H5">
    <cfRule type="duplicateValues" dxfId="0" priority="273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Admin Produksi 2</cp:lastModifiedBy>
  <cp:lastPrinted>2018-12-06T03:21:31Z</cp:lastPrinted>
  <dcterms:created xsi:type="dcterms:W3CDTF">2018-03-02T03:10:39Z</dcterms:created>
  <dcterms:modified xsi:type="dcterms:W3CDTF">2019-02-06T07:37:30Z</dcterms:modified>
</cp:coreProperties>
</file>