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65" windowWidth="20115" windowHeight="7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Sheet1!$A$1:$I$21</definedName>
  </definedNames>
  <calcPr calcId="145621"/>
</workbook>
</file>

<file path=xl/calcChain.xml><?xml version="1.0" encoding="utf-8"?>
<calcChain xmlns="http://schemas.openxmlformats.org/spreadsheetml/2006/main">
  <c r="H21" i="1" l="1"/>
  <c r="H11" i="1"/>
  <c r="H19" i="1"/>
  <c r="B6" i="1" l="1"/>
  <c r="B7" i="1" s="1"/>
  <c r="B8" i="1" s="1"/>
  <c r="B9" i="1" s="1"/>
  <c r="B10" i="1" s="1"/>
  <c r="B5" i="1"/>
  <c r="H8" i="1"/>
  <c r="H10" i="1"/>
  <c r="F6" i="1"/>
  <c r="H6" i="1" s="1"/>
  <c r="F7" i="1"/>
  <c r="H7" i="1" s="1"/>
  <c r="F8" i="1"/>
  <c r="F9" i="1"/>
  <c r="H9" i="1" s="1"/>
  <c r="F10" i="1"/>
  <c r="F17" i="1" l="1"/>
  <c r="H17" i="1" s="1"/>
  <c r="F18" i="1" l="1"/>
  <c r="F16" i="1" l="1"/>
  <c r="F5" i="1"/>
  <c r="F4" i="1"/>
  <c r="H18" i="1" l="1"/>
  <c r="H16" i="1" l="1"/>
  <c r="H5" i="1"/>
  <c r="H4" i="1"/>
</calcChain>
</file>

<file path=xl/sharedStrings.xml><?xml version="1.0" encoding="utf-8"?>
<sst xmlns="http://schemas.openxmlformats.org/spreadsheetml/2006/main" count="41" uniqueCount="26">
  <si>
    <t>Dapur Kuzatura</t>
  </si>
  <si>
    <t>No</t>
  </si>
  <si>
    <t>Nama Item</t>
  </si>
  <si>
    <t>Jumlah</t>
  </si>
  <si>
    <t>Stok</t>
  </si>
  <si>
    <t>Belanja</t>
  </si>
  <si>
    <t>Harga</t>
  </si>
  <si>
    <t>Total</t>
  </si>
  <si>
    <t>Keterangan</t>
  </si>
  <si>
    <t>Ruko Putih</t>
  </si>
  <si>
    <t>Gulaku 1Kg</t>
  </si>
  <si>
    <t>Pembersih Lantai</t>
  </si>
  <si>
    <t>ATK Kuzatura</t>
  </si>
  <si>
    <t>Sub Total</t>
  </si>
  <si>
    <t>Kopi Kapal Api 165gr</t>
  </si>
  <si>
    <t>Catridge printer LX-300</t>
  </si>
  <si>
    <t>Kertas PRS CF2KWPRS</t>
  </si>
  <si>
    <t>Isi Tinta Printer Epson L220 Black</t>
  </si>
  <si>
    <t>Stok Habis</t>
  </si>
  <si>
    <t>Vixal</t>
  </si>
  <si>
    <t>Kamper</t>
  </si>
  <si>
    <t>Pewangi Ruangan</t>
  </si>
  <si>
    <t>Sabun Cuci Piring</t>
  </si>
  <si>
    <t>Untuk WC Ruko Putih</t>
  </si>
  <si>
    <t xml:space="preserve">Untuk Lt 1 dan Lt 2 Ruko Putih, Karena ventilasi di Lt 2 kurang </t>
  </si>
  <si>
    <t>Untuk membersihkan WC Ruko Putih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</si>
</sst>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Rp&quot;#,##0;[Red]&quot;Rp&quot;#,##0"/>
    <numFmt numFmtId="165" formatCode="&quot;Rp&quot;#,##0"/>
  </numFmts>
  <fonts count="6" x14ac:knownFonts="1">
    <font>
      <sz val="11"/>
      <color theme="1"/>
      <name val="Calibri"/>
      <family val="2"/>
      <charset val="1"/>
      <scheme val="minor"/>
    </font>
    <font>
      <i/>
      <sz val="11"/>
      <color rgb="FFFF0000"/>
      <name val="Calibri"/>
      <family val="2"/>
      <charset val="1"/>
      <scheme val="minor"/>
    </font>
    <font>
      <sz val="10"/>
      <color theme="1"/>
      <name val="Calibri"/>
      <family val="2"/>
      <charset val="1"/>
      <scheme val="minor"/>
    </font>
    <font>
      <i/>
      <sz val="10"/>
      <name val="Calibri"/>
      <family val="2"/>
      <charset val="1"/>
      <scheme val="minor"/>
    </font>
    <font>
      <sz val="12"/>
      <color theme="1"/>
      <name val="Calibri"/>
      <family val="2"/>
      <charset val="1"/>
      <scheme val="minor"/>
    </font>
    <font>
      <i/>
      <sz val="10"/>
      <color theme="1"/>
      <name val="Calibri"/>
      <family val="2"/>
      <charset val="1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1" fillId="0" borderId="0" xfId="0" applyFont="1" applyFill="1"/>
    <xf numFmtId="165" fontId="0" fillId="0" borderId="0" xfId="0" applyNumberFormat="1" applyBorder="1"/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right"/>
    </xf>
    <xf numFmtId="0" fontId="4" fillId="0" borderId="1" xfId="0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1" xfId="0" applyBorder="1" applyAlignment="1">
      <alignment horizontal="left" vertical="center"/>
    </xf>
    <xf numFmtId="164" fontId="0" fillId="0" borderId="1" xfId="0" applyNumberFormat="1" applyBorder="1" applyAlignment="1">
      <alignment horizontal="left"/>
    </xf>
    <xf numFmtId="165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horizontal="left"/>
    </xf>
    <xf numFmtId="165" fontId="0" fillId="0" borderId="1" xfId="0" applyNumberFormat="1" applyBorder="1" applyAlignment="1">
      <alignment horizontal="left"/>
    </xf>
    <xf numFmtId="0" fontId="0" fillId="0" borderId="1" xfId="0" applyNumberFormat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0" fontId="0" fillId="2" borderId="1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21"/>
  <sheetViews>
    <sheetView tabSelected="1" zoomScaleNormal="100" workbookViewId="0">
      <selection activeCell="H22" sqref="H22"/>
    </sheetView>
  </sheetViews>
  <sheetFormatPr defaultRowHeight="15" x14ac:dyDescent="0.25"/>
  <cols>
    <col min="3" max="3" width="29.28515625" bestFit="1" customWidth="1"/>
    <col min="7" max="8" width="9.85546875" style="10" bestFit="1" customWidth="1"/>
    <col min="9" max="9" width="69.28515625" bestFit="1" customWidth="1"/>
  </cols>
  <sheetData>
    <row r="2" spans="2:10" x14ac:dyDescent="0.25">
      <c r="B2" s="19" t="s">
        <v>0</v>
      </c>
      <c r="C2" s="19"/>
      <c r="D2" s="19"/>
      <c r="E2" s="1"/>
      <c r="F2" s="1"/>
      <c r="I2" s="1"/>
      <c r="J2" s="1"/>
    </row>
    <row r="3" spans="2:10" ht="15.75" x14ac:dyDescent="0.25">
      <c r="B3" s="2" t="s">
        <v>1</v>
      </c>
      <c r="C3" s="3" t="s">
        <v>2</v>
      </c>
      <c r="D3" s="2" t="s">
        <v>3</v>
      </c>
      <c r="E3" s="2" t="s">
        <v>4</v>
      </c>
      <c r="F3" s="2" t="s">
        <v>5</v>
      </c>
      <c r="G3" s="11" t="s">
        <v>6</v>
      </c>
      <c r="H3" s="11" t="s">
        <v>7</v>
      </c>
      <c r="I3" s="9" t="s">
        <v>8</v>
      </c>
      <c r="J3" s="1"/>
    </row>
    <row r="4" spans="2:10" x14ac:dyDescent="0.25">
      <c r="B4" s="2">
        <v>1</v>
      </c>
      <c r="C4" s="3" t="s">
        <v>14</v>
      </c>
      <c r="D4" s="2">
        <v>2</v>
      </c>
      <c r="E4" s="2">
        <v>0</v>
      </c>
      <c r="F4" s="2">
        <f>D4-E4</f>
        <v>2</v>
      </c>
      <c r="G4" s="12">
        <v>22100</v>
      </c>
      <c r="H4" s="13">
        <f>G4*F4</f>
        <v>44200</v>
      </c>
      <c r="I4" s="8" t="s">
        <v>9</v>
      </c>
      <c r="J4" s="1"/>
    </row>
    <row r="5" spans="2:10" x14ac:dyDescent="0.25">
      <c r="B5" s="2">
        <f>B4+1</f>
        <v>2</v>
      </c>
      <c r="C5" s="3" t="s">
        <v>10</v>
      </c>
      <c r="D5" s="2">
        <v>2</v>
      </c>
      <c r="E5" s="2">
        <v>0</v>
      </c>
      <c r="F5" s="2">
        <f t="shared" ref="F5:F10" si="0">D5-E5</f>
        <v>2</v>
      </c>
      <c r="G5" s="13">
        <v>12500</v>
      </c>
      <c r="H5" s="13">
        <f t="shared" ref="H5" si="1">G5*F5</f>
        <v>25000</v>
      </c>
      <c r="I5" s="8" t="s">
        <v>9</v>
      </c>
      <c r="J5" s="1"/>
    </row>
    <row r="6" spans="2:10" s="1" customFormat="1" x14ac:dyDescent="0.25">
      <c r="B6" s="2">
        <f t="shared" ref="B6:B10" si="2">B5+1</f>
        <v>3</v>
      </c>
      <c r="C6" s="3" t="s">
        <v>20</v>
      </c>
      <c r="D6" s="2">
        <v>2</v>
      </c>
      <c r="E6" s="17">
        <v>0</v>
      </c>
      <c r="F6" s="2">
        <f t="shared" si="0"/>
        <v>2</v>
      </c>
      <c r="G6" s="12">
        <v>10000</v>
      </c>
      <c r="H6" s="13">
        <f t="shared" ref="H6:H10" si="3">F6*G6</f>
        <v>20000</v>
      </c>
      <c r="I6" s="18" t="s">
        <v>23</v>
      </c>
    </row>
    <row r="7" spans="2:10" s="1" customFormat="1" x14ac:dyDescent="0.25">
      <c r="B7" s="2">
        <f t="shared" si="2"/>
        <v>4</v>
      </c>
      <c r="C7" s="3" t="s">
        <v>21</v>
      </c>
      <c r="D7" s="2">
        <v>2</v>
      </c>
      <c r="E7" s="17">
        <v>0</v>
      </c>
      <c r="F7" s="2">
        <f t="shared" si="0"/>
        <v>2</v>
      </c>
      <c r="G7" s="12">
        <v>10000</v>
      </c>
      <c r="H7" s="13">
        <f t="shared" si="3"/>
        <v>20000</v>
      </c>
      <c r="I7" s="18" t="s">
        <v>24</v>
      </c>
    </row>
    <row r="8" spans="2:10" s="1" customFormat="1" x14ac:dyDescent="0.25">
      <c r="B8" s="2">
        <f t="shared" si="2"/>
        <v>5</v>
      </c>
      <c r="C8" s="3" t="s">
        <v>22</v>
      </c>
      <c r="D8" s="2">
        <v>1</v>
      </c>
      <c r="E8" s="17">
        <v>0</v>
      </c>
      <c r="F8" s="2">
        <f t="shared" si="0"/>
        <v>1</v>
      </c>
      <c r="G8" s="12">
        <v>28500</v>
      </c>
      <c r="H8" s="13">
        <f t="shared" si="3"/>
        <v>28500</v>
      </c>
      <c r="I8" s="8" t="s">
        <v>9</v>
      </c>
    </row>
    <row r="9" spans="2:10" s="1" customFormat="1" x14ac:dyDescent="0.25">
      <c r="B9" s="2">
        <f t="shared" si="2"/>
        <v>6</v>
      </c>
      <c r="C9" s="3" t="s">
        <v>19</v>
      </c>
      <c r="D9" s="2">
        <v>1</v>
      </c>
      <c r="E9" s="17">
        <v>0</v>
      </c>
      <c r="F9" s="2">
        <f t="shared" si="0"/>
        <v>1</v>
      </c>
      <c r="G9" s="12">
        <v>20000</v>
      </c>
      <c r="H9" s="13">
        <f t="shared" si="3"/>
        <v>20000</v>
      </c>
      <c r="I9" s="18" t="s">
        <v>25</v>
      </c>
    </row>
    <row r="10" spans="2:10" x14ac:dyDescent="0.25">
      <c r="B10" s="2">
        <f t="shared" si="2"/>
        <v>7</v>
      </c>
      <c r="C10" s="3" t="s">
        <v>11</v>
      </c>
      <c r="D10" s="2">
        <v>1</v>
      </c>
      <c r="E10" s="17">
        <v>0</v>
      </c>
      <c r="F10" s="2">
        <f t="shared" si="0"/>
        <v>1</v>
      </c>
      <c r="G10" s="13">
        <v>18500</v>
      </c>
      <c r="H10" s="13">
        <f t="shared" si="3"/>
        <v>18500</v>
      </c>
      <c r="I10" s="8" t="s">
        <v>9</v>
      </c>
      <c r="J10" s="1"/>
    </row>
    <row r="11" spans="2:10" x14ac:dyDescent="0.25">
      <c r="B11" s="1"/>
      <c r="C11" s="1"/>
      <c r="D11" s="1"/>
      <c r="E11" s="6"/>
      <c r="F11" s="6"/>
      <c r="G11" s="14" t="s">
        <v>7</v>
      </c>
      <c r="H11" s="15">
        <f>SUM(H4:H10)</f>
        <v>176200</v>
      </c>
      <c r="I11" s="1"/>
      <c r="J11" s="1"/>
    </row>
    <row r="14" spans="2:10" x14ac:dyDescent="0.25">
      <c r="B14" s="19" t="s">
        <v>12</v>
      </c>
      <c r="C14" s="19"/>
      <c r="D14" s="19"/>
      <c r="E14" s="1"/>
      <c r="F14" s="1"/>
      <c r="I14" s="1"/>
      <c r="J14" s="1"/>
    </row>
    <row r="15" spans="2:10" x14ac:dyDescent="0.25">
      <c r="B15" s="2" t="s">
        <v>1</v>
      </c>
      <c r="C15" s="3" t="s">
        <v>2</v>
      </c>
      <c r="D15" s="2" t="s">
        <v>3</v>
      </c>
      <c r="E15" s="2" t="s">
        <v>4</v>
      </c>
      <c r="F15" s="2" t="s">
        <v>5</v>
      </c>
      <c r="G15" s="11" t="s">
        <v>6</v>
      </c>
      <c r="H15" s="11" t="s">
        <v>7</v>
      </c>
      <c r="I15" s="7" t="s">
        <v>8</v>
      </c>
      <c r="J15" s="1"/>
    </row>
    <row r="16" spans="2:10" x14ac:dyDescent="0.25">
      <c r="B16" s="2">
        <v>1</v>
      </c>
      <c r="C16" s="4" t="s">
        <v>16</v>
      </c>
      <c r="D16" s="2">
        <v>1</v>
      </c>
      <c r="E16" s="16">
        <v>0</v>
      </c>
      <c r="F16" s="2">
        <f>D16-E16</f>
        <v>1</v>
      </c>
      <c r="G16" s="13">
        <v>280000</v>
      </c>
      <c r="H16" s="13">
        <f>F16*G16</f>
        <v>280000</v>
      </c>
      <c r="I16" s="8" t="s">
        <v>9</v>
      </c>
      <c r="J16" s="5"/>
    </row>
    <row r="17" spans="2:10" s="1" customFormat="1" x14ac:dyDescent="0.25">
      <c r="B17" s="2">
        <v>2</v>
      </c>
      <c r="C17" s="2" t="s">
        <v>17</v>
      </c>
      <c r="D17" s="2">
        <v>4</v>
      </c>
      <c r="E17" s="17">
        <v>0</v>
      </c>
      <c r="F17" s="2">
        <f t="shared" ref="F17" si="4">D17-E17</f>
        <v>4</v>
      </c>
      <c r="G17" s="13">
        <v>88000</v>
      </c>
      <c r="H17" s="13">
        <f t="shared" ref="H17" si="5">F17*G17</f>
        <v>352000</v>
      </c>
      <c r="I17" s="18" t="s">
        <v>18</v>
      </c>
      <c r="J17" s="5"/>
    </row>
    <row r="18" spans="2:10" s="1" customFormat="1" x14ac:dyDescent="0.25">
      <c r="B18" s="2">
        <v>4</v>
      </c>
      <c r="C18" s="3" t="s">
        <v>15</v>
      </c>
      <c r="D18" s="2">
        <v>2</v>
      </c>
      <c r="E18" s="16">
        <v>1</v>
      </c>
      <c r="F18" s="2">
        <f t="shared" ref="F18" si="6">D18-E18</f>
        <v>1</v>
      </c>
      <c r="G18" s="12">
        <v>35000</v>
      </c>
      <c r="H18" s="13">
        <f t="shared" ref="H18" si="7">F18*G18</f>
        <v>35000</v>
      </c>
      <c r="I18" s="8" t="s">
        <v>9</v>
      </c>
    </row>
    <row r="19" spans="2:10" x14ac:dyDescent="0.25">
      <c r="B19" s="1"/>
      <c r="C19" s="1"/>
      <c r="D19" s="1"/>
      <c r="E19" s="6"/>
      <c r="F19" s="6"/>
      <c r="G19" s="14" t="s">
        <v>7</v>
      </c>
      <c r="H19" s="15">
        <f>SUM(H16:H18)</f>
        <v>667000</v>
      </c>
      <c r="I19" s="1"/>
      <c r="J19" s="1"/>
    </row>
    <row r="21" spans="2:10" x14ac:dyDescent="0.25">
      <c r="B21" s="1"/>
      <c r="C21" s="1"/>
      <c r="D21" s="1"/>
      <c r="E21" s="6"/>
      <c r="F21" s="6"/>
      <c r="G21" s="14" t="s">
        <v>13</v>
      </c>
      <c r="H21" s="15">
        <f>SUM(H11,H19)</f>
        <v>843200</v>
      </c>
      <c r="I21" s="1"/>
      <c r="J21" s="1"/>
    </row>
  </sheetData>
  <mergeCells count="2">
    <mergeCell ref="B2:D2"/>
    <mergeCell ref="B14:D1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dcterms:created xsi:type="dcterms:W3CDTF">2018-08-06T02:29:01Z</dcterms:created>
  <dcterms:modified xsi:type="dcterms:W3CDTF">2019-03-09T09:30:54Z</dcterms:modified>
</cp:coreProperties>
</file>