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85" i="1" l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R5" i="1"/>
  <c r="S5" i="1" s="1"/>
  <c r="P5" i="1"/>
  <c r="J5" i="1"/>
  <c r="R4" i="1"/>
  <c r="S4" i="1" s="1"/>
  <c r="P4" i="1"/>
  <c r="J4" i="1"/>
</calcChain>
</file>

<file path=xl/sharedStrings.xml><?xml version="1.0" encoding="utf-8"?>
<sst xmlns="http://schemas.openxmlformats.org/spreadsheetml/2006/main" count="665" uniqueCount="63">
  <si>
    <t>KODE</t>
  </si>
  <si>
    <t>UKURAN</t>
  </si>
  <si>
    <t>STOK FISIK</t>
  </si>
  <si>
    <t>PIC SO</t>
  </si>
  <si>
    <t>SELISIH</t>
  </si>
  <si>
    <t>GUDANG</t>
  </si>
  <si>
    <t>TOKO</t>
  </si>
  <si>
    <t>PENGECEKAN #1</t>
  </si>
  <si>
    <t>PENGECEKAN #2</t>
  </si>
  <si>
    <t>STOK FISIK
AKHIR</t>
  </si>
  <si>
    <t>STOK
SISTEM</t>
  </si>
  <si>
    <t>TOTAL STOK 
TOKO + GUDANG</t>
  </si>
  <si>
    <t>SELISIH DENGAN
SISTEM</t>
  </si>
  <si>
    <t>#</t>
  </si>
  <si>
    <t>ALL SIZE</t>
  </si>
  <si>
    <t>STATUS</t>
  </si>
  <si>
    <t>Diajukan Koreksi</t>
  </si>
  <si>
    <t>Aman</t>
  </si>
  <si>
    <t>TGL SO</t>
  </si>
  <si>
    <t>IAB 494</t>
  </si>
  <si>
    <t>IAB 814</t>
  </si>
  <si>
    <t>IAC 103</t>
  </si>
  <si>
    <t>1,91 Hari</t>
  </si>
  <si>
    <t>IAC 105</t>
  </si>
  <si>
    <t>IAC 107</t>
  </si>
  <si>
    <t>IAC 169</t>
  </si>
  <si>
    <t>IAC 188</t>
  </si>
  <si>
    <t>1,94 Hari</t>
  </si>
  <si>
    <t>IAC 197</t>
  </si>
  <si>
    <t>IAC 274</t>
  </si>
  <si>
    <t>IAC 289</t>
  </si>
  <si>
    <t>IAC 333</t>
  </si>
  <si>
    <t>IAC 365</t>
  </si>
  <si>
    <t>IAC 384</t>
  </si>
  <si>
    <t>IAC 512</t>
  </si>
  <si>
    <t>IAC 538</t>
  </si>
  <si>
    <t>IAC 682</t>
  </si>
  <si>
    <t>IAC 687</t>
  </si>
  <si>
    <t>IAC 688</t>
  </si>
  <si>
    <t>IAC 764</t>
  </si>
  <si>
    <t>IAC 792</t>
  </si>
  <si>
    <t>1,92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</si>
  <si>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</si>
  <si>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</si>
  <si>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</si>
  <si>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</si>
  <si>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</si>
  <si>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</si>
  <si>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</si>
  <si>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</si>
  <si>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</si>
  <si>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</si>
  <si>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IBK 327</t>
  </si>
  <si>
    <t>IBK 739</t>
  </si>
  <si>
    <t>IBM 306</t>
  </si>
  <si>
    <t>IBM 640</t>
  </si>
  <si>
    <t>IBM 777</t>
  </si>
  <si>
    <t>IBM 887</t>
  </si>
  <si>
    <t>Herlan</t>
  </si>
  <si>
    <t>Dina</t>
  </si>
  <si>
    <t>Angga</t>
  </si>
  <si>
    <t>Rizal</t>
  </si>
  <si>
    <t>Sdh di cek 3orang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</si>
</sst>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4" borderId="1" xfId="0" applyFill="1" applyBorder="1"/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workbookViewId="0">
      <selection activeCell="L16" sqref="L16"/>
    </sheetView>
  </sheetViews>
  <sheetFormatPr defaultRowHeight="15" x14ac:dyDescent="0.25"/>
  <cols>
    <col min="2" max="2" width="9.42578125" bestFit="1" customWidth="1"/>
    <col min="5" max="5" width="7.28515625" bestFit="1" customWidth="1"/>
    <col min="6" max="6" width="10.28515625" bestFit="1" customWidth="1"/>
    <col min="8" max="8" width="10.28515625" bestFit="1" customWidth="1"/>
    <col min="11" max="12" width="10.28515625" bestFit="1" customWidth="1"/>
    <col min="14" max="14" width="10.28515625" bestFit="1" customWidth="1"/>
    <col min="17" max="17" width="11" customWidth="1"/>
    <col min="18" max="18" width="11.5703125" bestFit="1" customWidth="1"/>
    <col min="19" max="19" width="8.7109375" bestFit="1" customWidth="1"/>
    <col min="20" max="20" width="15.85546875" bestFit="1" customWidth="1"/>
  </cols>
  <sheetData>
    <row r="1" spans="1:20" x14ac:dyDescent="0.25">
      <c r="A1" s="3" t="s">
        <v>13</v>
      </c>
      <c r="B1" s="3" t="s">
        <v>18</v>
      </c>
      <c r="C1" s="2" t="s">
        <v>0</v>
      </c>
      <c r="D1" s="2" t="s">
        <v>1</v>
      </c>
      <c r="E1" s="7" t="s">
        <v>10</v>
      </c>
      <c r="F1" s="12" t="s">
        <v>5</v>
      </c>
      <c r="G1" s="12"/>
      <c r="H1" s="12"/>
      <c r="I1" s="12"/>
      <c r="J1" s="12"/>
      <c r="K1" s="12"/>
      <c r="L1" s="9" t="s">
        <v>6</v>
      </c>
      <c r="M1" s="9"/>
      <c r="N1" s="9"/>
      <c r="O1" s="9"/>
      <c r="P1" s="9"/>
      <c r="Q1" s="9"/>
      <c r="R1" s="6" t="s">
        <v>11</v>
      </c>
      <c r="S1" s="6" t="s">
        <v>12</v>
      </c>
      <c r="T1" s="6" t="s">
        <v>15</v>
      </c>
    </row>
    <row r="2" spans="1:20" x14ac:dyDescent="0.25">
      <c r="A2" s="4"/>
      <c r="B2" s="4"/>
      <c r="C2" s="2"/>
      <c r="D2" s="2"/>
      <c r="E2" s="8"/>
      <c r="F2" s="10" t="s">
        <v>7</v>
      </c>
      <c r="G2" s="10"/>
      <c r="H2" s="10" t="s">
        <v>8</v>
      </c>
      <c r="I2" s="10"/>
      <c r="J2" s="11" t="s">
        <v>4</v>
      </c>
      <c r="K2" s="7" t="s">
        <v>9</v>
      </c>
      <c r="L2" s="10" t="s">
        <v>7</v>
      </c>
      <c r="M2" s="10"/>
      <c r="N2" s="10" t="s">
        <v>8</v>
      </c>
      <c r="O2" s="10"/>
      <c r="P2" s="11" t="s">
        <v>4</v>
      </c>
      <c r="Q2" s="7" t="s">
        <v>9</v>
      </c>
      <c r="R2" s="2"/>
      <c r="S2" s="2"/>
      <c r="T2" s="2"/>
    </row>
    <row r="3" spans="1:20" x14ac:dyDescent="0.25">
      <c r="A3" s="5"/>
      <c r="B3" s="5"/>
      <c r="C3" s="2"/>
      <c r="D3" s="2"/>
      <c r="E3" s="8"/>
      <c r="F3" s="1" t="s">
        <v>2</v>
      </c>
      <c r="G3" s="1" t="s">
        <v>3</v>
      </c>
      <c r="H3" s="1" t="s">
        <v>2</v>
      </c>
      <c r="I3" s="1" t="s">
        <v>3</v>
      </c>
      <c r="J3" s="11"/>
      <c r="K3" s="8"/>
      <c r="L3" s="1" t="s">
        <v>2</v>
      </c>
      <c r="M3" s="1" t="s">
        <v>3</v>
      </c>
      <c r="N3" s="1" t="s">
        <v>2</v>
      </c>
      <c r="O3" s="1" t="s">
        <v>3</v>
      </c>
      <c r="P3" s="11"/>
      <c r="Q3" s="8"/>
      <c r="R3" s="2"/>
      <c r="S3" s="2"/>
      <c r="T3" s="2"/>
    </row>
    <row r="4" spans="1:20" x14ac:dyDescent="0.25">
      <c r="A4" s="13"/>
      <c r="B4" s="14">
        <v>43636</v>
      </c>
      <c r="C4" s="13" t="s">
        <v>19</v>
      </c>
      <c r="D4" s="13">
        <v>26</v>
      </c>
      <c r="E4" s="13">
        <v>2</v>
      </c>
      <c r="F4" s="13">
        <v>0</v>
      </c>
      <c r="G4" s="15" t="s">
        <v>58</v>
      </c>
      <c r="H4" s="13">
        <v>0</v>
      </c>
      <c r="I4" s="15" t="s">
        <v>59</v>
      </c>
      <c r="J4" s="13">
        <f>H4-F4</f>
        <v>0</v>
      </c>
      <c r="K4" s="13">
        <v>0</v>
      </c>
      <c r="L4" s="13">
        <v>2</v>
      </c>
      <c r="M4" s="15" t="s">
        <v>60</v>
      </c>
      <c r="N4" s="13">
        <v>2</v>
      </c>
      <c r="O4" s="15" t="s">
        <v>61</v>
      </c>
      <c r="P4" s="13">
        <f>N4-L4</f>
        <v>0</v>
      </c>
      <c r="Q4" s="13">
        <v>2</v>
      </c>
      <c r="R4" s="13">
        <f>Q4+K4</f>
        <v>2</v>
      </c>
      <c r="S4" s="13">
        <f>R4-E4</f>
        <v>0</v>
      </c>
      <c r="T4" s="13" t="s">
        <v>17</v>
      </c>
    </row>
    <row r="5" spans="1:20" x14ac:dyDescent="0.25">
      <c r="A5" s="13"/>
      <c r="B5" s="14">
        <v>43636</v>
      </c>
      <c r="C5" s="13" t="s">
        <v>19</v>
      </c>
      <c r="D5" s="13">
        <v>27</v>
      </c>
      <c r="E5" s="13">
        <v>0</v>
      </c>
      <c r="F5" s="13">
        <v>0</v>
      </c>
      <c r="G5" s="15" t="s">
        <v>58</v>
      </c>
      <c r="H5" s="13">
        <v>0</v>
      </c>
      <c r="I5" s="15" t="s">
        <v>59</v>
      </c>
      <c r="J5" s="13">
        <f>H5-F5</f>
        <v>0</v>
      </c>
      <c r="K5" s="13">
        <v>0</v>
      </c>
      <c r="L5" s="13">
        <v>0</v>
      </c>
      <c r="M5" s="15" t="s">
        <v>60</v>
      </c>
      <c r="N5" s="13">
        <v>0</v>
      </c>
      <c r="O5" s="15" t="s">
        <v>61</v>
      </c>
      <c r="P5" s="13">
        <f>N5-L5</f>
        <v>0</v>
      </c>
      <c r="Q5" s="13">
        <v>0</v>
      </c>
      <c r="R5" s="13">
        <f>Q5+K5</f>
        <v>0</v>
      </c>
      <c r="S5" s="13">
        <f>R5-E5</f>
        <v>0</v>
      </c>
      <c r="T5" s="13" t="s">
        <v>17</v>
      </c>
    </row>
    <row r="6" spans="1:20" x14ac:dyDescent="0.25">
      <c r="A6" s="13"/>
      <c r="B6" s="14">
        <v>43636</v>
      </c>
      <c r="C6" s="13" t="s">
        <v>19</v>
      </c>
      <c r="D6" s="13">
        <v>28</v>
      </c>
      <c r="E6" s="13">
        <v>2</v>
      </c>
      <c r="F6" s="13">
        <v>0</v>
      </c>
      <c r="G6" s="15" t="s">
        <v>58</v>
      </c>
      <c r="H6" s="13">
        <v>0</v>
      </c>
      <c r="I6" s="15" t="s">
        <v>59</v>
      </c>
      <c r="J6" s="13">
        <f t="shared" ref="J6:J69" si="0">H6-F6</f>
        <v>0</v>
      </c>
      <c r="K6" s="13">
        <v>0</v>
      </c>
      <c r="L6" s="13">
        <v>2</v>
      </c>
      <c r="M6" s="15" t="s">
        <v>60</v>
      </c>
      <c r="N6" s="13">
        <v>2</v>
      </c>
      <c r="O6" s="15" t="s">
        <v>61</v>
      </c>
      <c r="P6" s="13">
        <f t="shared" ref="P6:P69" si="1">N6-L6</f>
        <v>0</v>
      </c>
      <c r="Q6" s="13">
        <v>2</v>
      </c>
      <c r="R6" s="13">
        <f t="shared" ref="R6:R69" si="2">Q6+K6</f>
        <v>2</v>
      </c>
      <c r="S6" s="13">
        <f t="shared" ref="S6:S69" si="3">R6-E6</f>
        <v>0</v>
      </c>
      <c r="T6" s="13" t="s">
        <v>17</v>
      </c>
    </row>
    <row r="7" spans="1:20" x14ac:dyDescent="0.25">
      <c r="A7" s="13"/>
      <c r="B7" s="14">
        <v>43636</v>
      </c>
      <c r="C7" s="13" t="s">
        <v>19</v>
      </c>
      <c r="D7" s="13">
        <v>29</v>
      </c>
      <c r="E7" s="13">
        <v>3</v>
      </c>
      <c r="F7" s="13">
        <v>0</v>
      </c>
      <c r="G7" s="15" t="s">
        <v>58</v>
      </c>
      <c r="H7" s="13">
        <v>0</v>
      </c>
      <c r="I7" s="15" t="s">
        <v>59</v>
      </c>
      <c r="J7" s="13">
        <f t="shared" si="0"/>
        <v>0</v>
      </c>
      <c r="K7" s="13">
        <v>0</v>
      </c>
      <c r="L7" s="13">
        <v>2</v>
      </c>
      <c r="M7" s="15" t="s">
        <v>60</v>
      </c>
      <c r="N7" s="13">
        <v>2</v>
      </c>
      <c r="O7" s="15" t="s">
        <v>61</v>
      </c>
      <c r="P7" s="13">
        <f t="shared" si="1"/>
        <v>0</v>
      </c>
      <c r="Q7" s="13">
        <v>2</v>
      </c>
      <c r="R7" s="13">
        <f t="shared" si="2"/>
        <v>2</v>
      </c>
      <c r="S7" s="13">
        <f t="shared" si="3"/>
        <v>-1</v>
      </c>
      <c r="T7" s="13" t="s">
        <v>16</v>
      </c>
    </row>
    <row r="8" spans="1:20" x14ac:dyDescent="0.25">
      <c r="A8" s="13"/>
      <c r="B8" s="14">
        <v>43636</v>
      </c>
      <c r="C8" s="13" t="s">
        <v>19</v>
      </c>
      <c r="D8" s="13">
        <v>30</v>
      </c>
      <c r="E8" s="13">
        <v>1</v>
      </c>
      <c r="F8" s="13">
        <v>0</v>
      </c>
      <c r="G8" s="15" t="s">
        <v>58</v>
      </c>
      <c r="H8" s="13">
        <v>0</v>
      </c>
      <c r="I8" s="15" t="s">
        <v>59</v>
      </c>
      <c r="J8" s="13">
        <f t="shared" si="0"/>
        <v>0</v>
      </c>
      <c r="K8" s="13">
        <v>0</v>
      </c>
      <c r="L8" s="13">
        <v>1</v>
      </c>
      <c r="M8" s="15" t="s">
        <v>60</v>
      </c>
      <c r="N8" s="13">
        <v>1</v>
      </c>
      <c r="O8" s="15" t="s">
        <v>61</v>
      </c>
      <c r="P8" s="13">
        <f t="shared" si="1"/>
        <v>0</v>
      </c>
      <c r="Q8" s="13">
        <v>1</v>
      </c>
      <c r="R8" s="13">
        <f t="shared" si="2"/>
        <v>1</v>
      </c>
      <c r="S8" s="13">
        <f t="shared" si="3"/>
        <v>0</v>
      </c>
      <c r="T8" s="13" t="s">
        <v>17</v>
      </c>
    </row>
    <row r="9" spans="1:20" x14ac:dyDescent="0.25">
      <c r="A9" s="13"/>
      <c r="B9" s="14">
        <v>43636</v>
      </c>
      <c r="C9" s="13" t="s">
        <v>20</v>
      </c>
      <c r="D9" s="13">
        <v>26</v>
      </c>
      <c r="E9" s="13">
        <v>2</v>
      </c>
      <c r="F9" s="13">
        <v>0</v>
      </c>
      <c r="G9" s="15" t="s">
        <v>58</v>
      </c>
      <c r="H9" s="13">
        <v>0</v>
      </c>
      <c r="I9" s="15" t="s">
        <v>59</v>
      </c>
      <c r="J9" s="13">
        <f t="shared" si="0"/>
        <v>0</v>
      </c>
      <c r="K9" s="13">
        <v>0</v>
      </c>
      <c r="L9" s="13">
        <v>1</v>
      </c>
      <c r="M9" s="15" t="s">
        <v>60</v>
      </c>
      <c r="N9" s="13">
        <v>1</v>
      </c>
      <c r="O9" s="15" t="s">
        <v>61</v>
      </c>
      <c r="P9" s="13">
        <f t="shared" si="1"/>
        <v>0</v>
      </c>
      <c r="Q9" s="13">
        <v>1</v>
      </c>
      <c r="R9" s="13">
        <f t="shared" si="2"/>
        <v>1</v>
      </c>
      <c r="S9" s="13">
        <f t="shared" si="3"/>
        <v>-1</v>
      </c>
      <c r="T9" s="13" t="s">
        <v>16</v>
      </c>
    </row>
    <row r="10" spans="1:20" x14ac:dyDescent="0.25">
      <c r="A10" s="13"/>
      <c r="B10" s="14">
        <v>43636</v>
      </c>
      <c r="C10" s="13" t="s">
        <v>20</v>
      </c>
      <c r="D10" s="13">
        <v>27</v>
      </c>
      <c r="E10" s="13">
        <v>0</v>
      </c>
      <c r="F10" s="13">
        <v>0</v>
      </c>
      <c r="G10" s="15" t="s">
        <v>58</v>
      </c>
      <c r="H10" s="13">
        <v>0</v>
      </c>
      <c r="I10" s="15" t="s">
        <v>59</v>
      </c>
      <c r="J10" s="13">
        <f t="shared" si="0"/>
        <v>0</v>
      </c>
      <c r="K10" s="13">
        <v>0</v>
      </c>
      <c r="L10" s="13">
        <v>0</v>
      </c>
      <c r="M10" s="15" t="s">
        <v>60</v>
      </c>
      <c r="N10" s="13">
        <v>0</v>
      </c>
      <c r="O10" s="15" t="s">
        <v>61</v>
      </c>
      <c r="P10" s="13">
        <f t="shared" si="1"/>
        <v>0</v>
      </c>
      <c r="Q10" s="13">
        <v>0</v>
      </c>
      <c r="R10" s="13">
        <f t="shared" si="2"/>
        <v>0</v>
      </c>
      <c r="S10" s="13">
        <f t="shared" si="3"/>
        <v>0</v>
      </c>
      <c r="T10" s="13" t="s">
        <v>17</v>
      </c>
    </row>
    <row r="11" spans="1:20" x14ac:dyDescent="0.25">
      <c r="A11" s="13"/>
      <c r="B11" s="14">
        <v>43636</v>
      </c>
      <c r="C11" s="13" t="s">
        <v>20</v>
      </c>
      <c r="D11" s="13">
        <v>28</v>
      </c>
      <c r="E11" s="13">
        <v>2</v>
      </c>
      <c r="F11" s="13">
        <v>0</v>
      </c>
      <c r="G11" s="15" t="s">
        <v>58</v>
      </c>
      <c r="H11" s="13">
        <v>0</v>
      </c>
      <c r="I11" s="15" t="s">
        <v>59</v>
      </c>
      <c r="J11" s="13">
        <f t="shared" si="0"/>
        <v>0</v>
      </c>
      <c r="K11" s="13">
        <v>0</v>
      </c>
      <c r="L11" s="13">
        <v>2</v>
      </c>
      <c r="M11" s="15" t="s">
        <v>60</v>
      </c>
      <c r="N11" s="13">
        <v>2</v>
      </c>
      <c r="O11" s="15" t="s">
        <v>61</v>
      </c>
      <c r="P11" s="13">
        <f t="shared" si="1"/>
        <v>0</v>
      </c>
      <c r="Q11" s="13">
        <v>2</v>
      </c>
      <c r="R11" s="13">
        <f t="shared" si="2"/>
        <v>2</v>
      </c>
      <c r="S11" s="13">
        <f t="shared" si="3"/>
        <v>0</v>
      </c>
      <c r="T11" s="13" t="s">
        <v>17</v>
      </c>
    </row>
    <row r="12" spans="1:20" x14ac:dyDescent="0.25">
      <c r="A12" s="13"/>
      <c r="B12" s="14">
        <v>43636</v>
      </c>
      <c r="C12" s="13" t="s">
        <v>20</v>
      </c>
      <c r="D12" s="13">
        <v>29</v>
      </c>
      <c r="E12" s="13">
        <v>4</v>
      </c>
      <c r="F12" s="13">
        <v>0</v>
      </c>
      <c r="G12" s="15" t="s">
        <v>58</v>
      </c>
      <c r="H12" s="13">
        <v>0</v>
      </c>
      <c r="I12" s="15" t="s">
        <v>59</v>
      </c>
      <c r="J12" s="13">
        <f t="shared" si="0"/>
        <v>0</v>
      </c>
      <c r="K12" s="13">
        <v>0</v>
      </c>
      <c r="L12" s="13">
        <v>4</v>
      </c>
      <c r="M12" s="15" t="s">
        <v>60</v>
      </c>
      <c r="N12" s="13">
        <v>4</v>
      </c>
      <c r="O12" s="15" t="s">
        <v>61</v>
      </c>
      <c r="P12" s="13">
        <f t="shared" si="1"/>
        <v>0</v>
      </c>
      <c r="Q12" s="13">
        <v>4</v>
      </c>
      <c r="R12" s="13">
        <f t="shared" si="2"/>
        <v>4</v>
      </c>
      <c r="S12" s="13">
        <f t="shared" si="3"/>
        <v>0</v>
      </c>
      <c r="T12" s="13" t="s">
        <v>17</v>
      </c>
    </row>
    <row r="13" spans="1:20" x14ac:dyDescent="0.25">
      <c r="A13" s="13"/>
      <c r="B13" s="14">
        <v>43636</v>
      </c>
      <c r="C13" s="13" t="s">
        <v>20</v>
      </c>
      <c r="D13" s="13">
        <v>30</v>
      </c>
      <c r="E13" s="13">
        <v>0</v>
      </c>
      <c r="F13" s="13">
        <v>0</v>
      </c>
      <c r="G13" s="15" t="s">
        <v>58</v>
      </c>
      <c r="H13" s="13">
        <v>0</v>
      </c>
      <c r="I13" s="15" t="s">
        <v>59</v>
      </c>
      <c r="J13" s="13">
        <f t="shared" si="0"/>
        <v>0</v>
      </c>
      <c r="K13" s="13">
        <v>0</v>
      </c>
      <c r="L13" s="13">
        <v>0</v>
      </c>
      <c r="M13" s="15" t="s">
        <v>60</v>
      </c>
      <c r="N13" s="13">
        <v>0</v>
      </c>
      <c r="O13" s="15" t="s">
        <v>61</v>
      </c>
      <c r="P13" s="13">
        <f t="shared" si="1"/>
        <v>0</v>
      </c>
      <c r="Q13" s="13">
        <v>0</v>
      </c>
      <c r="R13" s="13">
        <f t="shared" si="2"/>
        <v>0</v>
      </c>
      <c r="S13" s="13">
        <f t="shared" si="3"/>
        <v>0</v>
      </c>
      <c r="T13" s="13" t="s">
        <v>17</v>
      </c>
    </row>
    <row r="14" spans="1:20" x14ac:dyDescent="0.25">
      <c r="A14" s="13"/>
      <c r="B14" s="14">
        <v>43636</v>
      </c>
      <c r="C14" s="13" t="s">
        <v>21</v>
      </c>
      <c r="D14" s="13" t="s">
        <v>14</v>
      </c>
      <c r="E14" s="13">
        <v>0</v>
      </c>
      <c r="F14" s="13">
        <v>0</v>
      </c>
      <c r="G14" s="15" t="s">
        <v>58</v>
      </c>
      <c r="H14" s="13">
        <v>0</v>
      </c>
      <c r="I14" s="15" t="s">
        <v>59</v>
      </c>
      <c r="J14" s="13">
        <f t="shared" si="0"/>
        <v>0</v>
      </c>
      <c r="K14" s="13">
        <v>0</v>
      </c>
      <c r="L14" s="13">
        <v>0</v>
      </c>
      <c r="M14" s="15" t="s">
        <v>60</v>
      </c>
      <c r="N14" s="13">
        <v>0</v>
      </c>
      <c r="O14" s="15" t="s">
        <v>61</v>
      </c>
      <c r="P14" s="13">
        <f t="shared" si="1"/>
        <v>0</v>
      </c>
      <c r="Q14" s="13">
        <v>0</v>
      </c>
      <c r="R14" s="13">
        <f t="shared" si="2"/>
        <v>0</v>
      </c>
      <c r="S14" s="13">
        <f t="shared" si="3"/>
        <v>0</v>
      </c>
      <c r="T14" s="13" t="s">
        <v>17</v>
      </c>
    </row>
    <row r="15" spans="1:20" x14ac:dyDescent="0.25">
      <c r="A15" s="13"/>
      <c r="B15" s="14">
        <v>43636</v>
      </c>
      <c r="C15" s="13" t="s">
        <v>23</v>
      </c>
      <c r="D15" s="13" t="s">
        <v>14</v>
      </c>
      <c r="E15" s="13">
        <v>23</v>
      </c>
      <c r="F15" s="13">
        <v>13</v>
      </c>
      <c r="G15" s="15" t="s">
        <v>58</v>
      </c>
      <c r="H15" s="13">
        <v>13</v>
      </c>
      <c r="I15" s="15" t="s">
        <v>59</v>
      </c>
      <c r="J15" s="13">
        <f t="shared" si="0"/>
        <v>0</v>
      </c>
      <c r="K15" s="13">
        <v>13</v>
      </c>
      <c r="L15" s="13">
        <v>9</v>
      </c>
      <c r="M15" s="15" t="s">
        <v>60</v>
      </c>
      <c r="N15" s="13">
        <v>10</v>
      </c>
      <c r="O15" s="15" t="s">
        <v>61</v>
      </c>
      <c r="P15" s="13">
        <f t="shared" si="1"/>
        <v>1</v>
      </c>
      <c r="Q15" s="13">
        <v>9</v>
      </c>
      <c r="R15" s="13">
        <f t="shared" si="2"/>
        <v>22</v>
      </c>
      <c r="S15" s="13">
        <f t="shared" si="3"/>
        <v>-1</v>
      </c>
      <c r="T15" s="13" t="s">
        <v>16</v>
      </c>
    </row>
    <row r="16" spans="1:20" x14ac:dyDescent="0.25">
      <c r="A16" s="13"/>
      <c r="B16" s="14">
        <v>43636</v>
      </c>
      <c r="C16" s="13" t="s">
        <v>24</v>
      </c>
      <c r="D16" s="13" t="s">
        <v>14</v>
      </c>
      <c r="E16" s="13">
        <v>65</v>
      </c>
      <c r="F16" s="13">
        <v>56</v>
      </c>
      <c r="G16" s="15" t="s">
        <v>58</v>
      </c>
      <c r="H16" s="13">
        <v>56</v>
      </c>
      <c r="I16" s="15" t="s">
        <v>59</v>
      </c>
      <c r="J16" s="13">
        <f t="shared" si="0"/>
        <v>0</v>
      </c>
      <c r="K16" s="13">
        <v>56</v>
      </c>
      <c r="L16" s="13">
        <v>7</v>
      </c>
      <c r="M16" s="15" t="s">
        <v>60</v>
      </c>
      <c r="N16" s="13">
        <v>7</v>
      </c>
      <c r="O16" s="15" t="s">
        <v>61</v>
      </c>
      <c r="P16" s="13">
        <f t="shared" si="1"/>
        <v>0</v>
      </c>
      <c r="Q16" s="13">
        <v>7</v>
      </c>
      <c r="R16" s="13">
        <f t="shared" si="2"/>
        <v>63</v>
      </c>
      <c r="S16" s="13">
        <f t="shared" si="3"/>
        <v>-2</v>
      </c>
      <c r="T16" s="13" t="s">
        <v>16</v>
      </c>
    </row>
    <row r="17" spans="1:21" x14ac:dyDescent="0.25">
      <c r="A17" s="13"/>
      <c r="B17" s="14">
        <v>43636</v>
      </c>
      <c r="C17" s="13" t="s">
        <v>25</v>
      </c>
      <c r="D17" s="13" t="s">
        <v>14</v>
      </c>
      <c r="E17" s="13">
        <v>20</v>
      </c>
      <c r="F17" s="13">
        <v>15</v>
      </c>
      <c r="G17" s="15" t="s">
        <v>58</v>
      </c>
      <c r="H17" s="13">
        <v>15</v>
      </c>
      <c r="I17" s="15" t="s">
        <v>59</v>
      </c>
      <c r="J17" s="13">
        <f t="shared" si="0"/>
        <v>0</v>
      </c>
      <c r="K17" s="13">
        <v>15</v>
      </c>
      <c r="L17" s="13">
        <v>5</v>
      </c>
      <c r="M17" s="15" t="s">
        <v>60</v>
      </c>
      <c r="N17" s="13">
        <v>6</v>
      </c>
      <c r="O17" s="15" t="s">
        <v>61</v>
      </c>
      <c r="P17" s="13">
        <f t="shared" si="1"/>
        <v>1</v>
      </c>
      <c r="Q17" s="13">
        <v>11</v>
      </c>
      <c r="R17" s="13">
        <f t="shared" si="2"/>
        <v>26</v>
      </c>
      <c r="S17" s="13">
        <f t="shared" si="3"/>
        <v>6</v>
      </c>
      <c r="T17" s="13" t="s">
        <v>16</v>
      </c>
      <c r="U17" t="s">
        <v>62</v>
      </c>
    </row>
    <row r="18" spans="1:21" x14ac:dyDescent="0.25">
      <c r="A18" s="13"/>
      <c r="B18" s="14">
        <v>43636</v>
      </c>
      <c r="C18" s="13" t="s">
        <v>26</v>
      </c>
      <c r="D18" s="13" t="s">
        <v>14</v>
      </c>
      <c r="E18" s="13">
        <v>11</v>
      </c>
      <c r="F18" s="13">
        <v>2</v>
      </c>
      <c r="G18" s="15" t="s">
        <v>58</v>
      </c>
      <c r="H18" s="13">
        <v>2</v>
      </c>
      <c r="I18" s="15" t="s">
        <v>59</v>
      </c>
      <c r="J18" s="13">
        <f t="shared" si="0"/>
        <v>0</v>
      </c>
      <c r="K18" s="13">
        <v>2</v>
      </c>
      <c r="L18" s="13">
        <v>0</v>
      </c>
      <c r="M18" s="15" t="s">
        <v>60</v>
      </c>
      <c r="N18" s="13">
        <v>0</v>
      </c>
      <c r="O18" s="15" t="s">
        <v>61</v>
      </c>
      <c r="P18" s="13">
        <f t="shared" si="1"/>
        <v>0</v>
      </c>
      <c r="Q18" s="13">
        <v>0</v>
      </c>
      <c r="R18" s="13">
        <f t="shared" si="2"/>
        <v>2</v>
      </c>
      <c r="S18" s="13">
        <f t="shared" si="3"/>
        <v>-9</v>
      </c>
      <c r="T18" s="13" t="s">
        <v>16</v>
      </c>
      <c r="U18" t="s">
        <v>62</v>
      </c>
    </row>
    <row r="19" spans="1:21" x14ac:dyDescent="0.25">
      <c r="A19" s="13"/>
      <c r="B19" s="14">
        <v>43636</v>
      </c>
      <c r="C19" s="13" t="s">
        <v>28</v>
      </c>
      <c r="D19" s="13" t="s">
        <v>14</v>
      </c>
      <c r="E19" s="13">
        <v>2</v>
      </c>
      <c r="F19" s="13">
        <v>0</v>
      </c>
      <c r="G19" s="15" t="s">
        <v>58</v>
      </c>
      <c r="H19" s="13">
        <v>0</v>
      </c>
      <c r="I19" s="15" t="s">
        <v>59</v>
      </c>
      <c r="J19" s="13">
        <f t="shared" si="0"/>
        <v>0</v>
      </c>
      <c r="K19" s="13">
        <v>0</v>
      </c>
      <c r="L19" s="13">
        <v>0</v>
      </c>
      <c r="M19" s="15" t="s">
        <v>60</v>
      </c>
      <c r="N19" s="13">
        <v>0</v>
      </c>
      <c r="O19" s="15" t="s">
        <v>61</v>
      </c>
      <c r="P19" s="13">
        <f t="shared" si="1"/>
        <v>0</v>
      </c>
      <c r="Q19" s="13">
        <v>0</v>
      </c>
      <c r="R19" s="13">
        <f t="shared" si="2"/>
        <v>0</v>
      </c>
      <c r="S19" s="13">
        <f t="shared" si="3"/>
        <v>-2</v>
      </c>
      <c r="T19" s="13" t="s">
        <v>16</v>
      </c>
    </row>
    <row r="20" spans="1:21" x14ac:dyDescent="0.25">
      <c r="A20" s="13"/>
      <c r="B20" s="14">
        <v>43636</v>
      </c>
      <c r="C20" s="13" t="s">
        <v>29</v>
      </c>
      <c r="D20" s="13" t="s">
        <v>14</v>
      </c>
      <c r="E20" s="13">
        <v>0</v>
      </c>
      <c r="F20" s="13">
        <v>0</v>
      </c>
      <c r="G20" s="15" t="s">
        <v>58</v>
      </c>
      <c r="H20" s="13">
        <v>0</v>
      </c>
      <c r="I20" s="15" t="s">
        <v>59</v>
      </c>
      <c r="J20" s="13">
        <f t="shared" si="0"/>
        <v>0</v>
      </c>
      <c r="K20" s="13">
        <v>0</v>
      </c>
      <c r="L20" s="13">
        <v>0</v>
      </c>
      <c r="M20" s="15" t="s">
        <v>60</v>
      </c>
      <c r="N20" s="13">
        <v>0</v>
      </c>
      <c r="O20" s="15" t="s">
        <v>61</v>
      </c>
      <c r="P20" s="13">
        <f t="shared" si="1"/>
        <v>0</v>
      </c>
      <c r="Q20" s="13">
        <v>0</v>
      </c>
      <c r="R20" s="13">
        <f t="shared" si="2"/>
        <v>0</v>
      </c>
      <c r="S20" s="13">
        <f t="shared" si="3"/>
        <v>0</v>
      </c>
      <c r="T20" s="13" t="s">
        <v>17</v>
      </c>
    </row>
    <row r="21" spans="1:21" x14ac:dyDescent="0.25">
      <c r="A21" s="13"/>
      <c r="B21" s="14">
        <v>43636</v>
      </c>
      <c r="C21" s="13" t="s">
        <v>30</v>
      </c>
      <c r="D21" s="13" t="s">
        <v>14</v>
      </c>
      <c r="E21" s="13">
        <v>7</v>
      </c>
      <c r="F21" s="13">
        <v>0</v>
      </c>
      <c r="G21" s="15" t="s">
        <v>58</v>
      </c>
      <c r="H21" s="13">
        <v>0</v>
      </c>
      <c r="I21" s="15" t="s">
        <v>59</v>
      </c>
      <c r="J21" s="13">
        <f t="shared" si="0"/>
        <v>0</v>
      </c>
      <c r="K21" s="13">
        <v>0</v>
      </c>
      <c r="L21" s="13">
        <v>6</v>
      </c>
      <c r="M21" s="15" t="s">
        <v>60</v>
      </c>
      <c r="N21" s="13">
        <v>6</v>
      </c>
      <c r="O21" s="15" t="s">
        <v>61</v>
      </c>
      <c r="P21" s="13">
        <f t="shared" si="1"/>
        <v>0</v>
      </c>
      <c r="Q21" s="13">
        <v>6</v>
      </c>
      <c r="R21" s="13">
        <f t="shared" si="2"/>
        <v>6</v>
      </c>
      <c r="S21" s="13">
        <f t="shared" si="3"/>
        <v>-1</v>
      </c>
      <c r="T21" s="13" t="s">
        <v>16</v>
      </c>
    </row>
    <row r="22" spans="1:21" x14ac:dyDescent="0.25">
      <c r="A22" s="13"/>
      <c r="B22" s="14">
        <v>43636</v>
      </c>
      <c r="C22" s="13" t="s">
        <v>31</v>
      </c>
      <c r="D22" s="13" t="s">
        <v>14</v>
      </c>
      <c r="E22" s="13">
        <v>22</v>
      </c>
      <c r="F22" s="13">
        <v>8</v>
      </c>
      <c r="G22" s="15" t="s">
        <v>58</v>
      </c>
      <c r="H22" s="13">
        <v>8</v>
      </c>
      <c r="I22" s="15" t="s">
        <v>59</v>
      </c>
      <c r="J22" s="13">
        <f t="shared" si="0"/>
        <v>0</v>
      </c>
      <c r="K22" s="13">
        <v>8</v>
      </c>
      <c r="L22" s="13">
        <v>13</v>
      </c>
      <c r="M22" s="15" t="s">
        <v>60</v>
      </c>
      <c r="N22" s="13">
        <v>13</v>
      </c>
      <c r="O22" s="15" t="s">
        <v>61</v>
      </c>
      <c r="P22" s="13">
        <f t="shared" si="1"/>
        <v>0</v>
      </c>
      <c r="Q22" s="13">
        <v>13</v>
      </c>
      <c r="R22" s="13">
        <f t="shared" si="2"/>
        <v>21</v>
      </c>
      <c r="S22" s="13">
        <f t="shared" si="3"/>
        <v>-1</v>
      </c>
      <c r="T22" s="13" t="s">
        <v>16</v>
      </c>
    </row>
    <row r="23" spans="1:21" x14ac:dyDescent="0.25">
      <c r="A23" s="13"/>
      <c r="B23" s="14">
        <v>43636</v>
      </c>
      <c r="C23" s="13" t="s">
        <v>32</v>
      </c>
      <c r="D23" s="13" t="s">
        <v>14</v>
      </c>
      <c r="E23" s="13">
        <v>29</v>
      </c>
      <c r="F23" s="13">
        <v>21</v>
      </c>
      <c r="G23" s="15" t="s">
        <v>58</v>
      </c>
      <c r="H23" s="13">
        <v>21</v>
      </c>
      <c r="I23" s="15" t="s">
        <v>59</v>
      </c>
      <c r="J23" s="13">
        <f t="shared" si="0"/>
        <v>0</v>
      </c>
      <c r="K23" s="13">
        <v>21</v>
      </c>
      <c r="L23" s="13">
        <v>4</v>
      </c>
      <c r="M23" s="15" t="s">
        <v>60</v>
      </c>
      <c r="N23" s="13">
        <v>5</v>
      </c>
      <c r="O23" s="15" t="s">
        <v>61</v>
      </c>
      <c r="P23" s="13">
        <f t="shared" si="1"/>
        <v>1</v>
      </c>
      <c r="Q23" s="13">
        <v>10</v>
      </c>
      <c r="R23" s="13">
        <f t="shared" si="2"/>
        <v>31</v>
      </c>
      <c r="S23" s="13">
        <f t="shared" si="3"/>
        <v>2</v>
      </c>
      <c r="T23" s="13" t="s">
        <v>16</v>
      </c>
    </row>
    <row r="24" spans="1:21" x14ac:dyDescent="0.25">
      <c r="A24" s="13"/>
      <c r="B24" s="14">
        <v>43636</v>
      </c>
      <c r="C24" s="13" t="s">
        <v>33</v>
      </c>
      <c r="D24" s="13" t="s">
        <v>14</v>
      </c>
      <c r="E24" s="13">
        <v>3</v>
      </c>
      <c r="F24" s="13">
        <v>0</v>
      </c>
      <c r="G24" s="15" t="s">
        <v>58</v>
      </c>
      <c r="H24" s="13">
        <v>0</v>
      </c>
      <c r="I24" s="15" t="s">
        <v>59</v>
      </c>
      <c r="J24" s="13">
        <f t="shared" si="0"/>
        <v>0</v>
      </c>
      <c r="K24" s="13">
        <v>0</v>
      </c>
      <c r="L24" s="13">
        <v>3</v>
      </c>
      <c r="M24" s="15" t="s">
        <v>60</v>
      </c>
      <c r="N24" s="13">
        <v>3</v>
      </c>
      <c r="O24" s="15" t="s">
        <v>61</v>
      </c>
      <c r="P24" s="13">
        <f t="shared" si="1"/>
        <v>0</v>
      </c>
      <c r="Q24" s="13">
        <v>3</v>
      </c>
      <c r="R24" s="13">
        <f t="shared" si="2"/>
        <v>3</v>
      </c>
      <c r="S24" s="13">
        <f t="shared" si="3"/>
        <v>0</v>
      </c>
      <c r="T24" s="13" t="s">
        <v>17</v>
      </c>
    </row>
    <row r="25" spans="1:21" x14ac:dyDescent="0.25">
      <c r="A25" s="13"/>
      <c r="B25" s="14">
        <v>43636</v>
      </c>
      <c r="C25" s="13" t="s">
        <v>34</v>
      </c>
      <c r="D25" s="13" t="s">
        <v>14</v>
      </c>
      <c r="E25" s="13">
        <v>26</v>
      </c>
      <c r="F25" s="13">
        <v>13</v>
      </c>
      <c r="G25" s="15" t="s">
        <v>58</v>
      </c>
      <c r="H25" s="13">
        <v>13</v>
      </c>
      <c r="I25" s="15" t="s">
        <v>59</v>
      </c>
      <c r="J25" s="13">
        <f t="shared" si="0"/>
        <v>0</v>
      </c>
      <c r="K25" s="13">
        <v>13</v>
      </c>
      <c r="L25" s="13">
        <v>12</v>
      </c>
      <c r="M25" s="15" t="s">
        <v>60</v>
      </c>
      <c r="N25" s="13">
        <v>12</v>
      </c>
      <c r="O25" s="15" t="s">
        <v>61</v>
      </c>
      <c r="P25" s="13">
        <f t="shared" si="1"/>
        <v>0</v>
      </c>
      <c r="Q25" s="13">
        <v>12</v>
      </c>
      <c r="R25" s="13">
        <f t="shared" si="2"/>
        <v>25</v>
      </c>
      <c r="S25" s="13">
        <f t="shared" si="3"/>
        <v>-1</v>
      </c>
      <c r="T25" s="13" t="s">
        <v>16</v>
      </c>
    </row>
    <row r="26" spans="1:21" x14ac:dyDescent="0.25">
      <c r="A26" s="13"/>
      <c r="B26" s="14">
        <v>43636</v>
      </c>
      <c r="C26" s="13" t="s">
        <v>35</v>
      </c>
      <c r="D26" s="13" t="s">
        <v>14</v>
      </c>
      <c r="E26" s="13">
        <v>19</v>
      </c>
      <c r="F26" s="13">
        <v>9</v>
      </c>
      <c r="G26" s="15" t="s">
        <v>58</v>
      </c>
      <c r="H26" s="13">
        <v>9</v>
      </c>
      <c r="I26" s="15" t="s">
        <v>59</v>
      </c>
      <c r="J26" s="13">
        <f t="shared" si="0"/>
        <v>0</v>
      </c>
      <c r="K26" s="13">
        <v>9</v>
      </c>
      <c r="L26" s="13">
        <v>9</v>
      </c>
      <c r="M26" s="15" t="s">
        <v>60</v>
      </c>
      <c r="N26" s="13">
        <v>9</v>
      </c>
      <c r="O26" s="15" t="s">
        <v>61</v>
      </c>
      <c r="P26" s="13">
        <f t="shared" si="1"/>
        <v>0</v>
      </c>
      <c r="Q26" s="13">
        <v>9</v>
      </c>
      <c r="R26" s="13">
        <f t="shared" si="2"/>
        <v>18</v>
      </c>
      <c r="S26" s="13">
        <f t="shared" si="3"/>
        <v>-1</v>
      </c>
      <c r="T26" s="13" t="s">
        <v>16</v>
      </c>
    </row>
    <row r="27" spans="1:21" x14ac:dyDescent="0.25">
      <c r="A27" s="13"/>
      <c r="B27" s="14">
        <v>43636</v>
      </c>
      <c r="C27" s="13" t="s">
        <v>36</v>
      </c>
      <c r="D27" s="13" t="s">
        <v>14</v>
      </c>
      <c r="E27" s="13">
        <v>3</v>
      </c>
      <c r="F27" s="13">
        <v>0</v>
      </c>
      <c r="G27" s="15" t="s">
        <v>58</v>
      </c>
      <c r="H27" s="13">
        <v>0</v>
      </c>
      <c r="I27" s="15" t="s">
        <v>59</v>
      </c>
      <c r="J27" s="13">
        <f t="shared" si="0"/>
        <v>0</v>
      </c>
      <c r="K27" s="13">
        <v>0</v>
      </c>
      <c r="L27" s="13">
        <v>2</v>
      </c>
      <c r="M27" s="15" t="s">
        <v>60</v>
      </c>
      <c r="N27" s="13">
        <v>2</v>
      </c>
      <c r="O27" s="15" t="s">
        <v>61</v>
      </c>
      <c r="P27" s="13">
        <f t="shared" si="1"/>
        <v>0</v>
      </c>
      <c r="Q27" s="13">
        <v>2</v>
      </c>
      <c r="R27" s="13">
        <f t="shared" si="2"/>
        <v>2</v>
      </c>
      <c r="S27" s="13">
        <f t="shared" si="3"/>
        <v>-1</v>
      </c>
      <c r="T27" s="13" t="s">
        <v>16</v>
      </c>
    </row>
    <row r="28" spans="1:21" x14ac:dyDescent="0.25">
      <c r="A28" s="13"/>
      <c r="B28" s="14">
        <v>43636</v>
      </c>
      <c r="C28" s="13" t="s">
        <v>37</v>
      </c>
      <c r="D28" s="13" t="s">
        <v>14</v>
      </c>
      <c r="E28" s="13">
        <v>7</v>
      </c>
      <c r="F28" s="13">
        <v>1</v>
      </c>
      <c r="G28" s="15" t="s">
        <v>58</v>
      </c>
      <c r="H28" s="13">
        <v>1</v>
      </c>
      <c r="I28" s="15" t="s">
        <v>59</v>
      </c>
      <c r="J28" s="13">
        <f t="shared" si="0"/>
        <v>0</v>
      </c>
      <c r="K28" s="13">
        <v>1</v>
      </c>
      <c r="L28" s="13">
        <v>5</v>
      </c>
      <c r="M28" s="15" t="s">
        <v>60</v>
      </c>
      <c r="N28" s="13">
        <v>5</v>
      </c>
      <c r="O28" s="15" t="s">
        <v>61</v>
      </c>
      <c r="P28" s="13">
        <f t="shared" si="1"/>
        <v>0</v>
      </c>
      <c r="Q28" s="13">
        <v>5</v>
      </c>
      <c r="R28" s="13">
        <f t="shared" si="2"/>
        <v>6</v>
      </c>
      <c r="S28" s="13">
        <f t="shared" si="3"/>
        <v>-1</v>
      </c>
      <c r="T28" s="13" t="s">
        <v>16</v>
      </c>
    </row>
    <row r="29" spans="1:21" x14ac:dyDescent="0.25">
      <c r="A29" s="13"/>
      <c r="B29" s="14">
        <v>43636</v>
      </c>
      <c r="C29" s="13" t="s">
        <v>38</v>
      </c>
      <c r="D29" s="13" t="s">
        <v>14</v>
      </c>
      <c r="E29" s="13">
        <v>9</v>
      </c>
      <c r="F29" s="13">
        <v>3</v>
      </c>
      <c r="G29" s="15" t="s">
        <v>58</v>
      </c>
      <c r="H29" s="13">
        <v>3</v>
      </c>
      <c r="I29" s="15" t="s">
        <v>59</v>
      </c>
      <c r="J29" s="13">
        <f t="shared" si="0"/>
        <v>0</v>
      </c>
      <c r="K29" s="13">
        <v>3</v>
      </c>
      <c r="L29" s="13">
        <v>8</v>
      </c>
      <c r="M29" s="15" t="s">
        <v>60</v>
      </c>
      <c r="N29" s="13">
        <v>8</v>
      </c>
      <c r="O29" s="15" t="s">
        <v>61</v>
      </c>
      <c r="P29" s="13">
        <f t="shared" si="1"/>
        <v>0</v>
      </c>
      <c r="Q29" s="13">
        <v>8</v>
      </c>
      <c r="R29" s="13">
        <f t="shared" si="2"/>
        <v>11</v>
      </c>
      <c r="S29" s="13">
        <f t="shared" si="3"/>
        <v>2</v>
      </c>
      <c r="T29" s="13" t="s">
        <v>16</v>
      </c>
    </row>
    <row r="30" spans="1:21" x14ac:dyDescent="0.25">
      <c r="A30" s="13"/>
      <c r="B30" s="14">
        <v>43636</v>
      </c>
      <c r="C30" s="13" t="s">
        <v>39</v>
      </c>
      <c r="D30" s="13" t="s">
        <v>14</v>
      </c>
      <c r="E30" s="13">
        <v>23</v>
      </c>
      <c r="F30" s="13">
        <v>9</v>
      </c>
      <c r="G30" s="15" t="s">
        <v>58</v>
      </c>
      <c r="H30" s="13">
        <v>9</v>
      </c>
      <c r="I30" s="15" t="s">
        <v>59</v>
      </c>
      <c r="J30" s="13">
        <f t="shared" si="0"/>
        <v>0</v>
      </c>
      <c r="K30" s="13">
        <v>9</v>
      </c>
      <c r="L30" s="13">
        <v>9</v>
      </c>
      <c r="M30" s="15" t="s">
        <v>60</v>
      </c>
      <c r="N30" s="13">
        <v>9</v>
      </c>
      <c r="O30" s="15" t="s">
        <v>61</v>
      </c>
      <c r="P30" s="13">
        <f t="shared" si="1"/>
        <v>0</v>
      </c>
      <c r="Q30" s="13">
        <v>9</v>
      </c>
      <c r="R30" s="13">
        <f t="shared" si="2"/>
        <v>18</v>
      </c>
      <c r="S30" s="13">
        <f t="shared" si="3"/>
        <v>-5</v>
      </c>
      <c r="T30" s="13" t="s">
        <v>16</v>
      </c>
      <c r="U30" t="s">
        <v>62</v>
      </c>
    </row>
    <row r="31" spans="1:21" x14ac:dyDescent="0.25">
      <c r="A31" s="13"/>
      <c r="B31" s="14">
        <v>43636</v>
      </c>
      <c r="C31" s="13" t="s">
        <v>40</v>
      </c>
      <c r="D31" s="13" t="s">
        <v>14</v>
      </c>
      <c r="E31" s="13">
        <v>4</v>
      </c>
      <c r="F31" s="13">
        <v>0</v>
      </c>
      <c r="G31" s="15" t="s">
        <v>58</v>
      </c>
      <c r="H31" s="13">
        <v>0</v>
      </c>
      <c r="I31" s="15" t="s">
        <v>59</v>
      </c>
      <c r="J31" s="13">
        <f t="shared" si="0"/>
        <v>0</v>
      </c>
      <c r="K31" s="13">
        <v>0</v>
      </c>
      <c r="L31" s="13">
        <v>0</v>
      </c>
      <c r="M31" s="15" t="s">
        <v>60</v>
      </c>
      <c r="N31" s="13">
        <v>0</v>
      </c>
      <c r="O31" s="15" t="s">
        <v>61</v>
      </c>
      <c r="P31" s="13">
        <f t="shared" si="1"/>
        <v>0</v>
      </c>
      <c r="Q31" s="13">
        <v>0</v>
      </c>
      <c r="R31" s="13">
        <f t="shared" si="2"/>
        <v>0</v>
      </c>
      <c r="S31" s="13">
        <f t="shared" si="3"/>
        <v>-4</v>
      </c>
      <c r="T31" s="13" t="s">
        <v>16</v>
      </c>
      <c r="U31" t="s">
        <v>62</v>
      </c>
    </row>
    <row r="32" spans="1:21" x14ac:dyDescent="0.25">
      <c r="A32" s="13"/>
      <c r="B32" s="14">
        <v>43636</v>
      </c>
      <c r="C32" s="13" t="s">
        <v>42</v>
      </c>
      <c r="D32" s="13" t="s">
        <v>14</v>
      </c>
      <c r="E32" s="13">
        <v>19</v>
      </c>
      <c r="F32" s="13">
        <v>6</v>
      </c>
      <c r="G32" s="15" t="s">
        <v>58</v>
      </c>
      <c r="H32" s="13">
        <v>6</v>
      </c>
      <c r="I32" s="15" t="s">
        <v>59</v>
      </c>
      <c r="J32" s="13">
        <f t="shared" si="0"/>
        <v>0</v>
      </c>
      <c r="K32" s="13">
        <v>6</v>
      </c>
      <c r="L32" s="13">
        <v>4</v>
      </c>
      <c r="M32" s="15" t="s">
        <v>60</v>
      </c>
      <c r="N32" s="13">
        <v>4</v>
      </c>
      <c r="O32" s="15" t="s">
        <v>61</v>
      </c>
      <c r="P32" s="13">
        <f t="shared" si="1"/>
        <v>0</v>
      </c>
      <c r="Q32" s="13">
        <v>9</v>
      </c>
      <c r="R32" s="13">
        <f t="shared" si="2"/>
        <v>15</v>
      </c>
      <c r="S32" s="13">
        <f t="shared" si="3"/>
        <v>-4</v>
      </c>
      <c r="T32" s="13" t="s">
        <v>16</v>
      </c>
      <c r="U32" t="s">
        <v>62</v>
      </c>
    </row>
    <row r="33" spans="1:21" x14ac:dyDescent="0.25">
      <c r="A33" s="13"/>
      <c r="B33" s="14">
        <v>43636</v>
      </c>
      <c r="C33" s="13" t="s">
        <v>43</v>
      </c>
      <c r="D33" s="13">
        <v>31</v>
      </c>
      <c r="E33" s="13">
        <v>1</v>
      </c>
      <c r="F33" s="13">
        <v>0</v>
      </c>
      <c r="G33" s="15" t="s">
        <v>59</v>
      </c>
      <c r="H33" s="13">
        <v>0</v>
      </c>
      <c r="I33" s="15" t="s">
        <v>58</v>
      </c>
      <c r="J33" s="13">
        <f t="shared" si="0"/>
        <v>0</v>
      </c>
      <c r="K33" s="13">
        <v>0</v>
      </c>
      <c r="L33" s="13">
        <v>2</v>
      </c>
      <c r="M33" s="15" t="s">
        <v>61</v>
      </c>
      <c r="N33" s="13">
        <v>2</v>
      </c>
      <c r="O33" s="15" t="s">
        <v>60</v>
      </c>
      <c r="P33" s="13">
        <f t="shared" si="1"/>
        <v>0</v>
      </c>
      <c r="Q33" s="13">
        <v>2</v>
      </c>
      <c r="R33" s="13">
        <f t="shared" si="2"/>
        <v>2</v>
      </c>
      <c r="S33" s="13">
        <f t="shared" si="3"/>
        <v>1</v>
      </c>
      <c r="T33" s="13" t="s">
        <v>16</v>
      </c>
    </row>
    <row r="34" spans="1:21" x14ac:dyDescent="0.25">
      <c r="A34" s="13"/>
      <c r="B34" s="14">
        <v>43636</v>
      </c>
      <c r="C34" s="13" t="s">
        <v>43</v>
      </c>
      <c r="D34" s="13">
        <v>32</v>
      </c>
      <c r="E34" s="13">
        <v>3</v>
      </c>
      <c r="F34" s="13">
        <v>0</v>
      </c>
      <c r="G34" s="15" t="s">
        <v>59</v>
      </c>
      <c r="H34" s="13">
        <v>0</v>
      </c>
      <c r="I34" s="15" t="s">
        <v>58</v>
      </c>
      <c r="J34" s="13">
        <f t="shared" si="0"/>
        <v>0</v>
      </c>
      <c r="K34" s="13">
        <v>0</v>
      </c>
      <c r="L34" s="13">
        <v>2</v>
      </c>
      <c r="M34" s="15" t="s">
        <v>61</v>
      </c>
      <c r="N34" s="13">
        <v>2</v>
      </c>
      <c r="O34" s="15" t="s">
        <v>60</v>
      </c>
      <c r="P34" s="13">
        <f t="shared" si="1"/>
        <v>0</v>
      </c>
      <c r="Q34" s="13">
        <v>2</v>
      </c>
      <c r="R34" s="13">
        <f t="shared" si="2"/>
        <v>2</v>
      </c>
      <c r="S34" s="13">
        <f t="shared" si="3"/>
        <v>-1</v>
      </c>
      <c r="T34" s="13" t="s">
        <v>16</v>
      </c>
    </row>
    <row r="35" spans="1:21" x14ac:dyDescent="0.25">
      <c r="A35" s="13"/>
      <c r="B35" s="14">
        <v>43636</v>
      </c>
      <c r="C35" s="13" t="s">
        <v>43</v>
      </c>
      <c r="D35" s="13">
        <v>33</v>
      </c>
      <c r="E35" s="13">
        <v>3</v>
      </c>
      <c r="F35" s="13">
        <v>1</v>
      </c>
      <c r="G35" s="15" t="s">
        <v>59</v>
      </c>
      <c r="H35" s="13">
        <v>1</v>
      </c>
      <c r="I35" s="15" t="s">
        <v>58</v>
      </c>
      <c r="J35" s="13">
        <f t="shared" si="0"/>
        <v>0</v>
      </c>
      <c r="K35" s="13">
        <v>1</v>
      </c>
      <c r="L35" s="13">
        <v>3</v>
      </c>
      <c r="M35" s="15" t="s">
        <v>61</v>
      </c>
      <c r="N35" s="13">
        <v>3</v>
      </c>
      <c r="O35" s="15" t="s">
        <v>60</v>
      </c>
      <c r="P35" s="13">
        <f t="shared" si="1"/>
        <v>0</v>
      </c>
      <c r="Q35" s="13">
        <v>3</v>
      </c>
      <c r="R35" s="13">
        <f t="shared" si="2"/>
        <v>4</v>
      </c>
      <c r="S35" s="13">
        <f t="shared" si="3"/>
        <v>1</v>
      </c>
      <c r="T35" s="13" t="s">
        <v>16</v>
      </c>
    </row>
    <row r="36" spans="1:21" x14ac:dyDescent="0.25">
      <c r="A36" s="13"/>
      <c r="B36" s="14">
        <v>43636</v>
      </c>
      <c r="C36" s="13" t="s">
        <v>43</v>
      </c>
      <c r="D36" s="13">
        <v>34</v>
      </c>
      <c r="E36" s="13">
        <v>2</v>
      </c>
      <c r="F36" s="13">
        <v>0</v>
      </c>
      <c r="G36" s="15" t="s">
        <v>59</v>
      </c>
      <c r="H36" s="13">
        <v>0</v>
      </c>
      <c r="I36" s="15" t="s">
        <v>58</v>
      </c>
      <c r="J36" s="13">
        <f t="shared" si="0"/>
        <v>0</v>
      </c>
      <c r="K36" s="13">
        <v>0</v>
      </c>
      <c r="L36" s="13">
        <v>1</v>
      </c>
      <c r="M36" s="15" t="s">
        <v>61</v>
      </c>
      <c r="N36" s="13">
        <v>1</v>
      </c>
      <c r="O36" s="15" t="s">
        <v>60</v>
      </c>
      <c r="P36" s="13">
        <f t="shared" si="1"/>
        <v>0</v>
      </c>
      <c r="Q36" s="13">
        <v>1</v>
      </c>
      <c r="R36" s="13">
        <f t="shared" si="2"/>
        <v>1</v>
      </c>
      <c r="S36" s="13">
        <f t="shared" si="3"/>
        <v>-1</v>
      </c>
      <c r="T36" s="13" t="s">
        <v>16</v>
      </c>
    </row>
    <row r="37" spans="1:21" x14ac:dyDescent="0.25">
      <c r="A37" s="13"/>
      <c r="B37" s="14">
        <v>43636</v>
      </c>
      <c r="C37" s="13" t="s">
        <v>43</v>
      </c>
      <c r="D37" s="13">
        <v>35</v>
      </c>
      <c r="E37" s="13">
        <v>2</v>
      </c>
      <c r="F37" s="13">
        <v>0</v>
      </c>
      <c r="G37" s="15" t="s">
        <v>59</v>
      </c>
      <c r="H37" s="13">
        <v>0</v>
      </c>
      <c r="I37" s="15" t="s">
        <v>58</v>
      </c>
      <c r="J37" s="13">
        <f t="shared" si="0"/>
        <v>0</v>
      </c>
      <c r="K37" s="13">
        <v>0</v>
      </c>
      <c r="L37" s="13">
        <v>1</v>
      </c>
      <c r="M37" s="15" t="s">
        <v>61</v>
      </c>
      <c r="N37" s="13">
        <v>1</v>
      </c>
      <c r="O37" s="15" t="s">
        <v>60</v>
      </c>
      <c r="P37" s="13">
        <f t="shared" si="1"/>
        <v>0</v>
      </c>
      <c r="Q37" s="13">
        <v>1</v>
      </c>
      <c r="R37" s="13">
        <f t="shared" si="2"/>
        <v>1</v>
      </c>
      <c r="S37" s="13">
        <f t="shared" si="3"/>
        <v>-1</v>
      </c>
      <c r="T37" s="13" t="s">
        <v>16</v>
      </c>
    </row>
    <row r="38" spans="1:21" x14ac:dyDescent="0.25">
      <c r="A38" s="13"/>
      <c r="B38" s="14">
        <v>43636</v>
      </c>
      <c r="C38" s="13" t="s">
        <v>44</v>
      </c>
      <c r="D38" s="13">
        <v>26</v>
      </c>
      <c r="E38" s="13">
        <v>0</v>
      </c>
      <c r="F38" s="13">
        <v>0</v>
      </c>
      <c r="G38" s="15" t="s">
        <v>59</v>
      </c>
      <c r="H38" s="13">
        <v>0</v>
      </c>
      <c r="I38" s="15" t="s">
        <v>58</v>
      </c>
      <c r="J38" s="13">
        <f t="shared" si="0"/>
        <v>0</v>
      </c>
      <c r="K38" s="13">
        <v>0</v>
      </c>
      <c r="L38" s="13">
        <v>0</v>
      </c>
      <c r="M38" s="15" t="s">
        <v>61</v>
      </c>
      <c r="N38" s="13">
        <v>0</v>
      </c>
      <c r="O38" s="15" t="s">
        <v>60</v>
      </c>
      <c r="P38" s="13">
        <f t="shared" si="1"/>
        <v>0</v>
      </c>
      <c r="Q38" s="13">
        <v>0</v>
      </c>
      <c r="R38" s="13">
        <f t="shared" si="2"/>
        <v>0</v>
      </c>
      <c r="S38" s="13">
        <f t="shared" si="3"/>
        <v>0</v>
      </c>
      <c r="T38" s="13" t="s">
        <v>17</v>
      </c>
    </row>
    <row r="39" spans="1:21" x14ac:dyDescent="0.25">
      <c r="A39" s="13"/>
      <c r="B39" s="14">
        <v>43636</v>
      </c>
      <c r="C39" s="13" t="s">
        <v>44</v>
      </c>
      <c r="D39" s="13">
        <v>27</v>
      </c>
      <c r="E39" s="13">
        <v>2</v>
      </c>
      <c r="F39" s="13">
        <v>0</v>
      </c>
      <c r="G39" s="15" t="s">
        <v>59</v>
      </c>
      <c r="H39" s="13">
        <v>0</v>
      </c>
      <c r="I39" s="15" t="s">
        <v>58</v>
      </c>
      <c r="J39" s="13">
        <f t="shared" si="0"/>
        <v>0</v>
      </c>
      <c r="K39" s="13">
        <v>0</v>
      </c>
      <c r="L39" s="13">
        <v>2</v>
      </c>
      <c r="M39" s="15" t="s">
        <v>61</v>
      </c>
      <c r="N39" s="13">
        <v>2</v>
      </c>
      <c r="O39" s="15" t="s">
        <v>60</v>
      </c>
      <c r="P39" s="13">
        <f t="shared" si="1"/>
        <v>0</v>
      </c>
      <c r="Q39" s="13">
        <v>2</v>
      </c>
      <c r="R39" s="13">
        <f t="shared" si="2"/>
        <v>2</v>
      </c>
      <c r="S39" s="13">
        <f t="shared" si="3"/>
        <v>0</v>
      </c>
      <c r="T39" s="13" t="s">
        <v>17</v>
      </c>
    </row>
    <row r="40" spans="1:21" x14ac:dyDescent="0.25">
      <c r="A40" s="13"/>
      <c r="B40" s="14">
        <v>43636</v>
      </c>
      <c r="C40" s="13" t="s">
        <v>44</v>
      </c>
      <c r="D40" s="13">
        <v>28</v>
      </c>
      <c r="E40" s="13">
        <v>3</v>
      </c>
      <c r="F40" s="13">
        <v>0</v>
      </c>
      <c r="G40" s="15" t="s">
        <v>59</v>
      </c>
      <c r="H40" s="13">
        <v>0</v>
      </c>
      <c r="I40" s="15" t="s">
        <v>58</v>
      </c>
      <c r="J40" s="13">
        <f t="shared" si="0"/>
        <v>0</v>
      </c>
      <c r="K40" s="13">
        <v>0</v>
      </c>
      <c r="L40" s="13">
        <v>3</v>
      </c>
      <c r="M40" s="15" t="s">
        <v>61</v>
      </c>
      <c r="N40" s="13">
        <v>3</v>
      </c>
      <c r="O40" s="15" t="s">
        <v>60</v>
      </c>
      <c r="P40" s="13">
        <f t="shared" si="1"/>
        <v>0</v>
      </c>
      <c r="Q40" s="13">
        <v>3</v>
      </c>
      <c r="R40" s="13">
        <f t="shared" si="2"/>
        <v>3</v>
      </c>
      <c r="S40" s="13">
        <f t="shared" si="3"/>
        <v>0</v>
      </c>
      <c r="T40" s="13" t="s">
        <v>17</v>
      </c>
    </row>
    <row r="41" spans="1:21" x14ac:dyDescent="0.25">
      <c r="A41" s="13"/>
      <c r="B41" s="14">
        <v>43636</v>
      </c>
      <c r="C41" s="13" t="s">
        <v>44</v>
      </c>
      <c r="D41" s="13">
        <v>29</v>
      </c>
      <c r="E41" s="13">
        <v>4</v>
      </c>
      <c r="F41" s="13">
        <v>0</v>
      </c>
      <c r="G41" s="15" t="s">
        <v>59</v>
      </c>
      <c r="H41" s="13">
        <v>0</v>
      </c>
      <c r="I41" s="15" t="s">
        <v>58</v>
      </c>
      <c r="J41" s="13">
        <f t="shared" si="0"/>
        <v>0</v>
      </c>
      <c r="K41" s="13">
        <v>0</v>
      </c>
      <c r="L41" s="13">
        <v>3</v>
      </c>
      <c r="M41" s="15" t="s">
        <v>61</v>
      </c>
      <c r="N41" s="13">
        <v>3</v>
      </c>
      <c r="O41" s="15" t="s">
        <v>60</v>
      </c>
      <c r="P41" s="13">
        <f t="shared" si="1"/>
        <v>0</v>
      </c>
      <c r="Q41" s="13">
        <v>3</v>
      </c>
      <c r="R41" s="13">
        <f t="shared" si="2"/>
        <v>3</v>
      </c>
      <c r="S41" s="13">
        <f t="shared" si="3"/>
        <v>-1</v>
      </c>
      <c r="T41" s="13" t="s">
        <v>16</v>
      </c>
    </row>
    <row r="42" spans="1:21" x14ac:dyDescent="0.25">
      <c r="A42" s="13"/>
      <c r="B42" s="14">
        <v>43636</v>
      </c>
      <c r="C42" s="13" t="s">
        <v>44</v>
      </c>
      <c r="D42" s="13">
        <v>30</v>
      </c>
      <c r="E42" s="13">
        <v>1</v>
      </c>
      <c r="F42" s="13">
        <v>0</v>
      </c>
      <c r="G42" s="15" t="s">
        <v>59</v>
      </c>
      <c r="H42" s="13">
        <v>0</v>
      </c>
      <c r="I42" s="15" t="s">
        <v>58</v>
      </c>
      <c r="J42" s="13">
        <f t="shared" si="0"/>
        <v>0</v>
      </c>
      <c r="K42" s="13">
        <v>0</v>
      </c>
      <c r="L42" s="13">
        <v>1</v>
      </c>
      <c r="M42" s="15" t="s">
        <v>61</v>
      </c>
      <c r="N42" s="13">
        <v>1</v>
      </c>
      <c r="O42" s="15" t="s">
        <v>60</v>
      </c>
      <c r="P42" s="13">
        <f t="shared" si="1"/>
        <v>0</v>
      </c>
      <c r="Q42" s="13">
        <v>1</v>
      </c>
      <c r="R42" s="13">
        <f t="shared" si="2"/>
        <v>1</v>
      </c>
      <c r="S42" s="13">
        <f t="shared" si="3"/>
        <v>0</v>
      </c>
      <c r="T42" s="13" t="s">
        <v>17</v>
      </c>
    </row>
    <row r="43" spans="1:21" x14ac:dyDescent="0.25">
      <c r="A43" s="13"/>
      <c r="B43" s="14">
        <v>43636</v>
      </c>
      <c r="C43" s="13" t="s">
        <v>45</v>
      </c>
      <c r="D43" s="13">
        <v>26</v>
      </c>
      <c r="E43" s="13">
        <v>1</v>
      </c>
      <c r="F43" s="13">
        <v>0</v>
      </c>
      <c r="G43" s="15" t="s">
        <v>59</v>
      </c>
      <c r="H43" s="13">
        <v>0</v>
      </c>
      <c r="I43" s="15" t="s">
        <v>58</v>
      </c>
      <c r="J43" s="13">
        <f t="shared" si="0"/>
        <v>0</v>
      </c>
      <c r="K43" s="13">
        <v>0</v>
      </c>
      <c r="L43" s="13">
        <v>1</v>
      </c>
      <c r="M43" s="15" t="s">
        <v>61</v>
      </c>
      <c r="N43" s="13">
        <v>1</v>
      </c>
      <c r="O43" s="15" t="s">
        <v>60</v>
      </c>
      <c r="P43" s="13">
        <f t="shared" si="1"/>
        <v>0</v>
      </c>
      <c r="Q43" s="13">
        <v>1</v>
      </c>
      <c r="R43" s="13">
        <f t="shared" si="2"/>
        <v>1</v>
      </c>
      <c r="S43" s="13">
        <f t="shared" si="3"/>
        <v>0</v>
      </c>
      <c r="T43" s="13" t="s">
        <v>17</v>
      </c>
    </row>
    <row r="44" spans="1:21" x14ac:dyDescent="0.25">
      <c r="A44" s="13"/>
      <c r="B44" s="14">
        <v>43636</v>
      </c>
      <c r="C44" s="13" t="s">
        <v>45</v>
      </c>
      <c r="D44" s="13">
        <v>27</v>
      </c>
      <c r="E44" s="13">
        <v>1</v>
      </c>
      <c r="F44" s="13">
        <v>0</v>
      </c>
      <c r="G44" s="15" t="s">
        <v>59</v>
      </c>
      <c r="H44" s="13">
        <v>0</v>
      </c>
      <c r="I44" s="15" t="s">
        <v>58</v>
      </c>
      <c r="J44" s="13">
        <f t="shared" si="0"/>
        <v>0</v>
      </c>
      <c r="K44" s="13">
        <v>0</v>
      </c>
      <c r="L44" s="13">
        <v>1</v>
      </c>
      <c r="M44" s="15" t="s">
        <v>61</v>
      </c>
      <c r="N44" s="13">
        <v>1</v>
      </c>
      <c r="O44" s="15" t="s">
        <v>60</v>
      </c>
      <c r="P44" s="13">
        <f t="shared" si="1"/>
        <v>0</v>
      </c>
      <c r="Q44" s="13">
        <v>1</v>
      </c>
      <c r="R44" s="13">
        <f t="shared" si="2"/>
        <v>1</v>
      </c>
      <c r="S44" s="13">
        <f t="shared" si="3"/>
        <v>0</v>
      </c>
      <c r="T44" s="13" t="s">
        <v>17</v>
      </c>
    </row>
    <row r="45" spans="1:21" x14ac:dyDescent="0.25">
      <c r="A45" s="13"/>
      <c r="B45" s="14">
        <v>43636</v>
      </c>
      <c r="C45" s="13" t="s">
        <v>45</v>
      </c>
      <c r="D45" s="13">
        <v>28</v>
      </c>
      <c r="E45" s="13">
        <v>1</v>
      </c>
      <c r="F45" s="13">
        <v>0</v>
      </c>
      <c r="G45" s="15" t="s">
        <v>59</v>
      </c>
      <c r="H45" s="13">
        <v>0</v>
      </c>
      <c r="I45" s="15" t="s">
        <v>58</v>
      </c>
      <c r="J45" s="13">
        <f t="shared" si="0"/>
        <v>0</v>
      </c>
      <c r="K45" s="13">
        <v>0</v>
      </c>
      <c r="L45" s="13">
        <v>1</v>
      </c>
      <c r="M45" s="15" t="s">
        <v>61</v>
      </c>
      <c r="N45" s="13">
        <v>1</v>
      </c>
      <c r="O45" s="15" t="s">
        <v>60</v>
      </c>
      <c r="P45" s="13">
        <f t="shared" si="1"/>
        <v>0</v>
      </c>
      <c r="Q45" s="13">
        <v>1</v>
      </c>
      <c r="R45" s="13">
        <f t="shared" si="2"/>
        <v>1</v>
      </c>
      <c r="S45" s="13">
        <f t="shared" si="3"/>
        <v>0</v>
      </c>
      <c r="T45" s="13" t="s">
        <v>17</v>
      </c>
    </row>
    <row r="46" spans="1:21" x14ac:dyDescent="0.25">
      <c r="A46" s="13"/>
      <c r="B46" s="14">
        <v>43636</v>
      </c>
      <c r="C46" s="13" t="s">
        <v>45</v>
      </c>
      <c r="D46" s="13">
        <v>29</v>
      </c>
      <c r="E46" s="13">
        <v>2</v>
      </c>
      <c r="F46" s="13">
        <v>0</v>
      </c>
      <c r="G46" s="15" t="s">
        <v>59</v>
      </c>
      <c r="H46" s="13">
        <v>0</v>
      </c>
      <c r="I46" s="15" t="s">
        <v>58</v>
      </c>
      <c r="J46" s="13">
        <f t="shared" si="0"/>
        <v>0</v>
      </c>
      <c r="K46" s="13">
        <v>0</v>
      </c>
      <c r="L46" s="13">
        <v>1</v>
      </c>
      <c r="M46" s="15" t="s">
        <v>61</v>
      </c>
      <c r="N46" s="13">
        <v>1</v>
      </c>
      <c r="O46" s="15" t="s">
        <v>60</v>
      </c>
      <c r="P46" s="13">
        <f t="shared" si="1"/>
        <v>0</v>
      </c>
      <c r="Q46" s="13">
        <v>1</v>
      </c>
      <c r="R46" s="13">
        <f t="shared" si="2"/>
        <v>1</v>
      </c>
      <c r="S46" s="13">
        <f t="shared" si="3"/>
        <v>-1</v>
      </c>
      <c r="T46" s="13" t="s">
        <v>16</v>
      </c>
    </row>
    <row r="47" spans="1:21" x14ac:dyDescent="0.25">
      <c r="A47" s="13"/>
      <c r="B47" s="14">
        <v>43636</v>
      </c>
      <c r="C47" s="13" t="s">
        <v>45</v>
      </c>
      <c r="D47" s="13">
        <v>30</v>
      </c>
      <c r="E47" s="13">
        <v>1</v>
      </c>
      <c r="F47" s="13">
        <v>0</v>
      </c>
      <c r="G47" s="15" t="s">
        <v>59</v>
      </c>
      <c r="H47" s="13">
        <v>0</v>
      </c>
      <c r="I47" s="15" t="s">
        <v>58</v>
      </c>
      <c r="J47" s="13">
        <f t="shared" si="0"/>
        <v>0</v>
      </c>
      <c r="K47" s="13">
        <v>0</v>
      </c>
      <c r="L47" s="13">
        <v>1</v>
      </c>
      <c r="M47" s="15" t="s">
        <v>61</v>
      </c>
      <c r="N47" s="13">
        <v>1</v>
      </c>
      <c r="O47" s="15" t="s">
        <v>60</v>
      </c>
      <c r="P47" s="13">
        <f t="shared" si="1"/>
        <v>0</v>
      </c>
      <c r="Q47" s="13">
        <v>1</v>
      </c>
      <c r="R47" s="13">
        <f t="shared" si="2"/>
        <v>1</v>
      </c>
      <c r="S47" s="13">
        <f t="shared" si="3"/>
        <v>0</v>
      </c>
      <c r="T47" s="13" t="s">
        <v>17</v>
      </c>
    </row>
    <row r="48" spans="1:21" x14ac:dyDescent="0.25">
      <c r="A48" s="13"/>
      <c r="B48" s="14">
        <v>43636</v>
      </c>
      <c r="C48" s="13" t="s">
        <v>46</v>
      </c>
      <c r="D48" s="13" t="s">
        <v>14</v>
      </c>
      <c r="E48" s="13">
        <v>6</v>
      </c>
      <c r="F48" s="13">
        <v>0</v>
      </c>
      <c r="G48" s="15" t="s">
        <v>59</v>
      </c>
      <c r="H48" s="13">
        <v>0</v>
      </c>
      <c r="I48" s="15" t="s">
        <v>58</v>
      </c>
      <c r="J48" s="13">
        <f t="shared" si="0"/>
        <v>0</v>
      </c>
      <c r="K48" s="13">
        <v>0</v>
      </c>
      <c r="L48" s="13">
        <v>0</v>
      </c>
      <c r="M48" s="15" t="s">
        <v>61</v>
      </c>
      <c r="N48" s="13">
        <v>0</v>
      </c>
      <c r="O48" s="15" t="s">
        <v>60</v>
      </c>
      <c r="P48" s="13">
        <f t="shared" si="1"/>
        <v>0</v>
      </c>
      <c r="Q48" s="13">
        <v>0</v>
      </c>
      <c r="R48" s="13">
        <f t="shared" si="2"/>
        <v>0</v>
      </c>
      <c r="S48" s="13">
        <f t="shared" si="3"/>
        <v>-6</v>
      </c>
      <c r="T48" s="13" t="s">
        <v>16</v>
      </c>
      <c r="U48" t="s">
        <v>62</v>
      </c>
    </row>
    <row r="49" spans="1:21" x14ac:dyDescent="0.25">
      <c r="A49" s="13"/>
      <c r="B49" s="14">
        <v>43636</v>
      </c>
      <c r="C49" s="13" t="s">
        <v>47</v>
      </c>
      <c r="D49" s="13" t="s">
        <v>14</v>
      </c>
      <c r="E49" s="13">
        <v>4</v>
      </c>
      <c r="F49" s="13">
        <v>0</v>
      </c>
      <c r="G49" s="15" t="s">
        <v>59</v>
      </c>
      <c r="H49" s="13">
        <v>0</v>
      </c>
      <c r="I49" s="15" t="s">
        <v>58</v>
      </c>
      <c r="J49" s="13">
        <f t="shared" si="0"/>
        <v>0</v>
      </c>
      <c r="K49" s="13">
        <v>0</v>
      </c>
      <c r="L49" s="13">
        <v>2</v>
      </c>
      <c r="M49" s="15" t="s">
        <v>61</v>
      </c>
      <c r="N49" s="13">
        <v>2</v>
      </c>
      <c r="O49" s="15" t="s">
        <v>60</v>
      </c>
      <c r="P49" s="13">
        <f t="shared" si="1"/>
        <v>0</v>
      </c>
      <c r="Q49" s="13">
        <v>2</v>
      </c>
      <c r="R49" s="13">
        <f t="shared" si="2"/>
        <v>2</v>
      </c>
      <c r="S49" s="13">
        <f t="shared" si="3"/>
        <v>-2</v>
      </c>
      <c r="T49" s="13" t="s">
        <v>16</v>
      </c>
    </row>
    <row r="50" spans="1:21" x14ac:dyDescent="0.25">
      <c r="A50" s="13"/>
      <c r="B50" s="14">
        <v>43636</v>
      </c>
      <c r="C50" s="13" t="s">
        <v>48</v>
      </c>
      <c r="D50" s="13" t="s">
        <v>14</v>
      </c>
      <c r="E50" s="13">
        <v>38</v>
      </c>
      <c r="F50" s="13">
        <v>26</v>
      </c>
      <c r="G50" s="15" t="s">
        <v>59</v>
      </c>
      <c r="H50" s="13">
        <v>26</v>
      </c>
      <c r="I50" s="15" t="s">
        <v>58</v>
      </c>
      <c r="J50" s="13">
        <f t="shared" si="0"/>
        <v>0</v>
      </c>
      <c r="K50" s="13">
        <v>26</v>
      </c>
      <c r="L50" s="13">
        <v>10</v>
      </c>
      <c r="M50" s="15" t="s">
        <v>61</v>
      </c>
      <c r="N50" s="13">
        <v>10</v>
      </c>
      <c r="O50" s="15" t="s">
        <v>60</v>
      </c>
      <c r="P50" s="13">
        <f t="shared" si="1"/>
        <v>0</v>
      </c>
      <c r="Q50" s="13">
        <v>10</v>
      </c>
      <c r="R50" s="13">
        <f t="shared" si="2"/>
        <v>36</v>
      </c>
      <c r="S50" s="13">
        <f t="shared" si="3"/>
        <v>-2</v>
      </c>
      <c r="T50" s="13" t="s">
        <v>16</v>
      </c>
    </row>
    <row r="51" spans="1:21" x14ac:dyDescent="0.25">
      <c r="A51" s="13"/>
      <c r="B51" s="14">
        <v>43636</v>
      </c>
      <c r="C51" s="13" t="s">
        <v>49</v>
      </c>
      <c r="D51" s="13" t="s">
        <v>14</v>
      </c>
      <c r="E51" s="13">
        <v>11</v>
      </c>
      <c r="F51" s="13">
        <v>2</v>
      </c>
      <c r="G51" s="15" t="s">
        <v>59</v>
      </c>
      <c r="H51" s="13">
        <v>2</v>
      </c>
      <c r="I51" s="15" t="s">
        <v>58</v>
      </c>
      <c r="J51" s="13">
        <f t="shared" si="0"/>
        <v>0</v>
      </c>
      <c r="K51" s="13">
        <v>2</v>
      </c>
      <c r="L51" s="13">
        <v>4</v>
      </c>
      <c r="M51" s="15" t="s">
        <v>61</v>
      </c>
      <c r="N51" s="13">
        <v>3</v>
      </c>
      <c r="O51" s="15" t="s">
        <v>60</v>
      </c>
      <c r="P51" s="13">
        <f t="shared" si="1"/>
        <v>-1</v>
      </c>
      <c r="Q51" s="13">
        <v>4</v>
      </c>
      <c r="R51" s="13">
        <f t="shared" si="2"/>
        <v>6</v>
      </c>
      <c r="S51" s="13">
        <f t="shared" si="3"/>
        <v>-5</v>
      </c>
      <c r="T51" s="13" t="s">
        <v>16</v>
      </c>
      <c r="U51" t="s">
        <v>62</v>
      </c>
    </row>
    <row r="52" spans="1:21" x14ac:dyDescent="0.25">
      <c r="A52" s="13"/>
      <c r="B52" s="14">
        <v>43636</v>
      </c>
      <c r="C52" s="13" t="s">
        <v>50</v>
      </c>
      <c r="D52" s="13" t="s">
        <v>14</v>
      </c>
      <c r="E52" s="13">
        <v>10</v>
      </c>
      <c r="F52" s="13">
        <v>0</v>
      </c>
      <c r="G52" s="15" t="s">
        <v>59</v>
      </c>
      <c r="H52" s="13">
        <v>0</v>
      </c>
      <c r="I52" s="15" t="s">
        <v>58</v>
      </c>
      <c r="J52" s="13">
        <f t="shared" si="0"/>
        <v>0</v>
      </c>
      <c r="K52" s="13">
        <v>0</v>
      </c>
      <c r="L52" s="13">
        <v>5</v>
      </c>
      <c r="M52" s="15" t="s">
        <v>61</v>
      </c>
      <c r="N52" s="13">
        <v>5</v>
      </c>
      <c r="O52" s="15" t="s">
        <v>60</v>
      </c>
      <c r="P52" s="13">
        <f t="shared" si="1"/>
        <v>0</v>
      </c>
      <c r="Q52" s="13">
        <v>6</v>
      </c>
      <c r="R52" s="13">
        <f t="shared" si="2"/>
        <v>6</v>
      </c>
      <c r="S52" s="13">
        <f t="shared" si="3"/>
        <v>-4</v>
      </c>
      <c r="T52" s="13" t="s">
        <v>16</v>
      </c>
      <c r="U52" t="s">
        <v>62</v>
      </c>
    </row>
    <row r="53" spans="1:21" x14ac:dyDescent="0.25">
      <c r="A53" s="13"/>
      <c r="B53" s="14">
        <v>43636</v>
      </c>
      <c r="C53" s="13" t="s">
        <v>51</v>
      </c>
      <c r="D53" s="13" t="s">
        <v>14</v>
      </c>
      <c r="E53" s="13">
        <v>16</v>
      </c>
      <c r="F53" s="13">
        <v>6</v>
      </c>
      <c r="G53" s="15" t="s">
        <v>59</v>
      </c>
      <c r="H53" s="13">
        <v>6</v>
      </c>
      <c r="I53" s="15" t="s">
        <v>58</v>
      </c>
      <c r="J53" s="13">
        <f t="shared" si="0"/>
        <v>0</v>
      </c>
      <c r="K53" s="13">
        <v>6</v>
      </c>
      <c r="L53" s="13">
        <v>7</v>
      </c>
      <c r="M53" s="15" t="s">
        <v>61</v>
      </c>
      <c r="N53" s="13">
        <v>7</v>
      </c>
      <c r="O53" s="15" t="s">
        <v>60</v>
      </c>
      <c r="P53" s="13">
        <f t="shared" si="1"/>
        <v>0</v>
      </c>
      <c r="Q53" s="13">
        <v>7</v>
      </c>
      <c r="R53" s="13">
        <f t="shared" si="2"/>
        <v>13</v>
      </c>
      <c r="S53" s="13">
        <f t="shared" si="3"/>
        <v>-3</v>
      </c>
      <c r="T53" s="13" t="s">
        <v>16</v>
      </c>
    </row>
    <row r="54" spans="1:21" x14ac:dyDescent="0.25">
      <c r="A54" s="13"/>
      <c r="B54" s="14">
        <v>43636</v>
      </c>
      <c r="C54" s="13" t="s">
        <v>52</v>
      </c>
      <c r="D54" s="13">
        <v>21</v>
      </c>
      <c r="E54" s="13">
        <v>1</v>
      </c>
      <c r="F54" s="13">
        <v>0</v>
      </c>
      <c r="G54" s="15" t="s">
        <v>59</v>
      </c>
      <c r="H54" s="13">
        <v>0</v>
      </c>
      <c r="I54" s="15" t="s">
        <v>58</v>
      </c>
      <c r="J54" s="13">
        <f t="shared" si="0"/>
        <v>0</v>
      </c>
      <c r="K54" s="13">
        <v>0</v>
      </c>
      <c r="L54" s="13">
        <v>1</v>
      </c>
      <c r="M54" s="15" t="s">
        <v>61</v>
      </c>
      <c r="N54" s="13">
        <v>1</v>
      </c>
      <c r="O54" s="15" t="s">
        <v>60</v>
      </c>
      <c r="P54" s="13">
        <f t="shared" si="1"/>
        <v>0</v>
      </c>
      <c r="Q54" s="13">
        <v>1</v>
      </c>
      <c r="R54" s="13">
        <f t="shared" si="2"/>
        <v>1</v>
      </c>
      <c r="S54" s="13">
        <f t="shared" si="3"/>
        <v>0</v>
      </c>
      <c r="T54" s="13" t="s">
        <v>17</v>
      </c>
    </row>
    <row r="55" spans="1:21" x14ac:dyDescent="0.25">
      <c r="A55" s="13"/>
      <c r="B55" s="14">
        <v>43636</v>
      </c>
      <c r="C55" s="13" t="s">
        <v>52</v>
      </c>
      <c r="D55" s="13">
        <v>22</v>
      </c>
      <c r="E55" s="13">
        <v>3</v>
      </c>
      <c r="F55" s="13">
        <v>0</v>
      </c>
      <c r="G55" s="15" t="s">
        <v>59</v>
      </c>
      <c r="H55" s="13">
        <v>0</v>
      </c>
      <c r="I55" s="15" t="s">
        <v>58</v>
      </c>
      <c r="J55" s="13">
        <f t="shared" si="0"/>
        <v>0</v>
      </c>
      <c r="K55" s="13">
        <v>0</v>
      </c>
      <c r="L55" s="13">
        <v>2</v>
      </c>
      <c r="M55" s="15" t="s">
        <v>61</v>
      </c>
      <c r="N55" s="13">
        <v>2</v>
      </c>
      <c r="O55" s="15" t="s">
        <v>60</v>
      </c>
      <c r="P55" s="13">
        <f t="shared" si="1"/>
        <v>0</v>
      </c>
      <c r="Q55" s="13">
        <v>2</v>
      </c>
      <c r="R55" s="13">
        <f t="shared" si="2"/>
        <v>2</v>
      </c>
      <c r="S55" s="13">
        <f t="shared" si="3"/>
        <v>-1</v>
      </c>
      <c r="T55" s="13" t="s">
        <v>16</v>
      </c>
    </row>
    <row r="56" spans="1:21" x14ac:dyDescent="0.25">
      <c r="A56" s="13"/>
      <c r="B56" s="14">
        <v>43636</v>
      </c>
      <c r="C56" s="13" t="s">
        <v>52</v>
      </c>
      <c r="D56" s="13">
        <v>23</v>
      </c>
      <c r="E56" s="13">
        <v>1</v>
      </c>
      <c r="F56" s="13">
        <v>0</v>
      </c>
      <c r="G56" s="15" t="s">
        <v>59</v>
      </c>
      <c r="H56" s="13">
        <v>0</v>
      </c>
      <c r="I56" s="15" t="s">
        <v>58</v>
      </c>
      <c r="J56" s="13">
        <f t="shared" si="0"/>
        <v>0</v>
      </c>
      <c r="K56" s="13">
        <v>0</v>
      </c>
      <c r="L56" s="13">
        <v>1</v>
      </c>
      <c r="M56" s="15" t="s">
        <v>61</v>
      </c>
      <c r="N56" s="13">
        <v>1</v>
      </c>
      <c r="O56" s="15" t="s">
        <v>60</v>
      </c>
      <c r="P56" s="13">
        <f t="shared" si="1"/>
        <v>0</v>
      </c>
      <c r="Q56" s="13">
        <v>1</v>
      </c>
      <c r="R56" s="13">
        <f t="shared" si="2"/>
        <v>1</v>
      </c>
      <c r="S56" s="13">
        <f t="shared" si="3"/>
        <v>0</v>
      </c>
      <c r="T56" s="13" t="s">
        <v>17</v>
      </c>
    </row>
    <row r="57" spans="1:21" x14ac:dyDescent="0.25">
      <c r="A57" s="13"/>
      <c r="B57" s="14">
        <v>43636</v>
      </c>
      <c r="C57" s="13" t="s">
        <v>52</v>
      </c>
      <c r="D57" s="13">
        <v>24</v>
      </c>
      <c r="E57" s="13">
        <v>1</v>
      </c>
      <c r="F57" s="13">
        <v>0</v>
      </c>
      <c r="G57" s="15" t="s">
        <v>59</v>
      </c>
      <c r="H57" s="13">
        <v>0</v>
      </c>
      <c r="I57" s="15" t="s">
        <v>58</v>
      </c>
      <c r="J57" s="13">
        <f t="shared" si="0"/>
        <v>0</v>
      </c>
      <c r="K57" s="13">
        <v>0</v>
      </c>
      <c r="L57" s="13">
        <v>1</v>
      </c>
      <c r="M57" s="15" t="s">
        <v>61</v>
      </c>
      <c r="N57" s="13">
        <v>1</v>
      </c>
      <c r="O57" s="15" t="s">
        <v>60</v>
      </c>
      <c r="P57" s="13">
        <f t="shared" si="1"/>
        <v>0</v>
      </c>
      <c r="Q57" s="13">
        <v>1</v>
      </c>
      <c r="R57" s="13">
        <f t="shared" si="2"/>
        <v>1</v>
      </c>
      <c r="S57" s="13">
        <f t="shared" si="3"/>
        <v>0</v>
      </c>
      <c r="T57" s="13" t="s">
        <v>17</v>
      </c>
    </row>
    <row r="58" spans="1:21" x14ac:dyDescent="0.25">
      <c r="A58" s="13"/>
      <c r="B58" s="14">
        <v>43636</v>
      </c>
      <c r="C58" s="13" t="s">
        <v>52</v>
      </c>
      <c r="D58" s="13">
        <v>25</v>
      </c>
      <c r="E58" s="13">
        <v>3</v>
      </c>
      <c r="F58" s="13">
        <v>0</v>
      </c>
      <c r="G58" s="15" t="s">
        <v>59</v>
      </c>
      <c r="H58" s="13">
        <v>0</v>
      </c>
      <c r="I58" s="15" t="s">
        <v>58</v>
      </c>
      <c r="J58" s="13">
        <f t="shared" si="0"/>
        <v>0</v>
      </c>
      <c r="K58" s="13">
        <v>0</v>
      </c>
      <c r="L58" s="13">
        <v>2</v>
      </c>
      <c r="M58" s="15" t="s">
        <v>61</v>
      </c>
      <c r="N58" s="13">
        <v>2</v>
      </c>
      <c r="O58" s="15" t="s">
        <v>60</v>
      </c>
      <c r="P58" s="13">
        <f t="shared" si="1"/>
        <v>0</v>
      </c>
      <c r="Q58" s="13">
        <v>2</v>
      </c>
      <c r="R58" s="13">
        <f t="shared" si="2"/>
        <v>2</v>
      </c>
      <c r="S58" s="13">
        <f t="shared" si="3"/>
        <v>-1</v>
      </c>
      <c r="T58" s="13" t="s">
        <v>16</v>
      </c>
    </row>
    <row r="59" spans="1:21" x14ac:dyDescent="0.25">
      <c r="A59" s="13"/>
      <c r="B59" s="14">
        <v>43636</v>
      </c>
      <c r="C59" s="13" t="s">
        <v>52</v>
      </c>
      <c r="D59" s="13">
        <v>26</v>
      </c>
      <c r="E59" s="13">
        <v>3</v>
      </c>
      <c r="F59" s="13">
        <v>0</v>
      </c>
      <c r="G59" s="15" t="s">
        <v>59</v>
      </c>
      <c r="H59" s="13">
        <v>0</v>
      </c>
      <c r="I59" s="15" t="s">
        <v>58</v>
      </c>
      <c r="J59" s="13">
        <f t="shared" si="0"/>
        <v>0</v>
      </c>
      <c r="K59" s="13">
        <v>0</v>
      </c>
      <c r="L59" s="13">
        <v>3</v>
      </c>
      <c r="M59" s="15" t="s">
        <v>61</v>
      </c>
      <c r="N59" s="13">
        <v>3</v>
      </c>
      <c r="O59" s="15" t="s">
        <v>60</v>
      </c>
      <c r="P59" s="13">
        <f t="shared" si="1"/>
        <v>0</v>
      </c>
      <c r="Q59" s="13">
        <v>3</v>
      </c>
      <c r="R59" s="13">
        <f t="shared" si="2"/>
        <v>3</v>
      </c>
      <c r="S59" s="13">
        <f t="shared" si="3"/>
        <v>0</v>
      </c>
      <c r="T59" s="13" t="s">
        <v>17</v>
      </c>
    </row>
    <row r="60" spans="1:21" x14ac:dyDescent="0.25">
      <c r="A60" s="13"/>
      <c r="B60" s="14">
        <v>43636</v>
      </c>
      <c r="C60" s="13" t="s">
        <v>53</v>
      </c>
      <c r="D60" s="13">
        <v>21</v>
      </c>
      <c r="E60" s="13">
        <v>2</v>
      </c>
      <c r="F60" s="13">
        <v>0</v>
      </c>
      <c r="G60" s="15" t="s">
        <v>59</v>
      </c>
      <c r="H60" s="13">
        <v>0</v>
      </c>
      <c r="I60" s="15" t="s">
        <v>58</v>
      </c>
      <c r="J60" s="13">
        <f t="shared" si="0"/>
        <v>0</v>
      </c>
      <c r="K60" s="13">
        <v>0</v>
      </c>
      <c r="L60" s="13">
        <v>2</v>
      </c>
      <c r="M60" s="15" t="s">
        <v>61</v>
      </c>
      <c r="N60" s="13">
        <v>2</v>
      </c>
      <c r="O60" s="15" t="s">
        <v>60</v>
      </c>
      <c r="P60" s="13">
        <f t="shared" si="1"/>
        <v>0</v>
      </c>
      <c r="Q60" s="13">
        <v>2</v>
      </c>
      <c r="R60" s="13">
        <f t="shared" si="2"/>
        <v>2</v>
      </c>
      <c r="S60" s="13">
        <f t="shared" si="3"/>
        <v>0</v>
      </c>
      <c r="T60" s="13" t="s">
        <v>17</v>
      </c>
    </row>
    <row r="61" spans="1:21" x14ac:dyDescent="0.25">
      <c r="A61" s="13"/>
      <c r="B61" s="14">
        <v>43636</v>
      </c>
      <c r="C61" s="13" t="s">
        <v>53</v>
      </c>
      <c r="D61" s="13">
        <v>22</v>
      </c>
      <c r="E61" s="13">
        <v>4</v>
      </c>
      <c r="F61" s="13">
        <v>0</v>
      </c>
      <c r="G61" s="15" t="s">
        <v>59</v>
      </c>
      <c r="H61" s="13">
        <v>0</v>
      </c>
      <c r="I61" s="15" t="s">
        <v>58</v>
      </c>
      <c r="J61" s="13">
        <f t="shared" si="0"/>
        <v>0</v>
      </c>
      <c r="K61" s="13">
        <v>0</v>
      </c>
      <c r="L61" s="13">
        <v>4</v>
      </c>
      <c r="M61" s="15" t="s">
        <v>61</v>
      </c>
      <c r="N61" s="13">
        <v>4</v>
      </c>
      <c r="O61" s="15" t="s">
        <v>60</v>
      </c>
      <c r="P61" s="13">
        <f t="shared" si="1"/>
        <v>0</v>
      </c>
      <c r="Q61" s="13">
        <v>4</v>
      </c>
      <c r="R61" s="13">
        <f t="shared" si="2"/>
        <v>4</v>
      </c>
      <c r="S61" s="13">
        <f t="shared" si="3"/>
        <v>0</v>
      </c>
      <c r="T61" s="13" t="s">
        <v>17</v>
      </c>
    </row>
    <row r="62" spans="1:21" x14ac:dyDescent="0.25">
      <c r="A62" s="13"/>
      <c r="B62" s="14">
        <v>43636</v>
      </c>
      <c r="C62" s="13" t="s">
        <v>53</v>
      </c>
      <c r="D62" s="13">
        <v>23</v>
      </c>
      <c r="E62" s="13">
        <v>1</v>
      </c>
      <c r="F62" s="13">
        <v>0</v>
      </c>
      <c r="G62" s="15" t="s">
        <v>59</v>
      </c>
      <c r="H62" s="13">
        <v>0</v>
      </c>
      <c r="I62" s="15" t="s">
        <v>58</v>
      </c>
      <c r="J62" s="13">
        <f t="shared" si="0"/>
        <v>0</v>
      </c>
      <c r="K62" s="13">
        <v>0</v>
      </c>
      <c r="L62" s="13">
        <v>1</v>
      </c>
      <c r="M62" s="15" t="s">
        <v>61</v>
      </c>
      <c r="N62" s="13">
        <v>1</v>
      </c>
      <c r="O62" s="15" t="s">
        <v>60</v>
      </c>
      <c r="P62" s="13">
        <f t="shared" si="1"/>
        <v>0</v>
      </c>
      <c r="Q62" s="13">
        <v>1</v>
      </c>
      <c r="R62" s="13">
        <f t="shared" si="2"/>
        <v>1</v>
      </c>
      <c r="S62" s="13">
        <f t="shared" si="3"/>
        <v>0</v>
      </c>
      <c r="T62" s="13" t="s">
        <v>17</v>
      </c>
    </row>
    <row r="63" spans="1:21" x14ac:dyDescent="0.25">
      <c r="A63" s="13"/>
      <c r="B63" s="14">
        <v>43636</v>
      </c>
      <c r="C63" s="13" t="s">
        <v>53</v>
      </c>
      <c r="D63" s="13">
        <v>24</v>
      </c>
      <c r="E63" s="13">
        <v>2</v>
      </c>
      <c r="F63" s="13">
        <v>0</v>
      </c>
      <c r="G63" s="15" t="s">
        <v>59</v>
      </c>
      <c r="H63" s="13">
        <v>0</v>
      </c>
      <c r="I63" s="15" t="s">
        <v>58</v>
      </c>
      <c r="J63" s="13">
        <f t="shared" si="0"/>
        <v>0</v>
      </c>
      <c r="K63" s="13">
        <v>0</v>
      </c>
      <c r="L63" s="13">
        <v>2</v>
      </c>
      <c r="M63" s="15" t="s">
        <v>61</v>
      </c>
      <c r="N63" s="13">
        <v>2</v>
      </c>
      <c r="O63" s="15" t="s">
        <v>60</v>
      </c>
      <c r="P63" s="13">
        <f t="shared" si="1"/>
        <v>0</v>
      </c>
      <c r="Q63" s="13">
        <v>2</v>
      </c>
      <c r="R63" s="13">
        <f t="shared" si="2"/>
        <v>2</v>
      </c>
      <c r="S63" s="13">
        <f t="shared" si="3"/>
        <v>0</v>
      </c>
      <c r="T63" s="13" t="s">
        <v>17</v>
      </c>
    </row>
    <row r="64" spans="1:21" x14ac:dyDescent="0.25">
      <c r="A64" s="13"/>
      <c r="B64" s="14">
        <v>43636</v>
      </c>
      <c r="C64" s="13" t="s">
        <v>53</v>
      </c>
      <c r="D64" s="13">
        <v>25</v>
      </c>
      <c r="E64" s="13">
        <v>2</v>
      </c>
      <c r="F64" s="13">
        <v>0</v>
      </c>
      <c r="G64" s="15" t="s">
        <v>59</v>
      </c>
      <c r="H64" s="13">
        <v>0</v>
      </c>
      <c r="I64" s="15" t="s">
        <v>58</v>
      </c>
      <c r="J64" s="13">
        <f t="shared" si="0"/>
        <v>0</v>
      </c>
      <c r="K64" s="13">
        <v>0</v>
      </c>
      <c r="L64" s="13">
        <v>2</v>
      </c>
      <c r="M64" s="15" t="s">
        <v>61</v>
      </c>
      <c r="N64" s="13">
        <v>2</v>
      </c>
      <c r="O64" s="15" t="s">
        <v>60</v>
      </c>
      <c r="P64" s="13">
        <f t="shared" si="1"/>
        <v>0</v>
      </c>
      <c r="Q64" s="13">
        <v>2</v>
      </c>
      <c r="R64" s="13">
        <f t="shared" si="2"/>
        <v>2</v>
      </c>
      <c r="S64" s="13">
        <f t="shared" si="3"/>
        <v>0</v>
      </c>
      <c r="T64" s="13" t="s">
        <v>17</v>
      </c>
    </row>
    <row r="65" spans="1:20" x14ac:dyDescent="0.25">
      <c r="A65" s="13"/>
      <c r="B65" s="14">
        <v>43636</v>
      </c>
      <c r="C65" s="13" t="s">
        <v>53</v>
      </c>
      <c r="D65" s="13">
        <v>26</v>
      </c>
      <c r="E65" s="13">
        <v>5</v>
      </c>
      <c r="F65" s="13">
        <v>0</v>
      </c>
      <c r="G65" s="15" t="s">
        <v>59</v>
      </c>
      <c r="H65" s="13">
        <v>0</v>
      </c>
      <c r="I65" s="15" t="s">
        <v>58</v>
      </c>
      <c r="J65" s="13">
        <f t="shared" si="0"/>
        <v>0</v>
      </c>
      <c r="K65" s="13">
        <v>0</v>
      </c>
      <c r="L65" s="13">
        <v>5</v>
      </c>
      <c r="M65" s="15" t="s">
        <v>61</v>
      </c>
      <c r="N65" s="13">
        <v>5</v>
      </c>
      <c r="O65" s="15" t="s">
        <v>60</v>
      </c>
      <c r="P65" s="13">
        <f t="shared" si="1"/>
        <v>0</v>
      </c>
      <c r="Q65" s="13">
        <v>5</v>
      </c>
      <c r="R65" s="13">
        <f t="shared" si="2"/>
        <v>5</v>
      </c>
      <c r="S65" s="13">
        <f t="shared" si="3"/>
        <v>0</v>
      </c>
      <c r="T65" s="13" t="s">
        <v>17</v>
      </c>
    </row>
    <row r="66" spans="1:20" x14ac:dyDescent="0.25">
      <c r="A66" s="13"/>
      <c r="B66" s="14">
        <v>43636</v>
      </c>
      <c r="C66" s="13" t="s">
        <v>54</v>
      </c>
      <c r="D66" s="13">
        <v>26</v>
      </c>
      <c r="E66" s="13">
        <v>5</v>
      </c>
      <c r="F66" s="13">
        <v>0</v>
      </c>
      <c r="G66" s="15" t="s">
        <v>59</v>
      </c>
      <c r="H66" s="13">
        <v>0</v>
      </c>
      <c r="I66" s="15" t="s">
        <v>58</v>
      </c>
      <c r="J66" s="13">
        <f t="shared" si="0"/>
        <v>0</v>
      </c>
      <c r="K66" s="13">
        <v>0</v>
      </c>
      <c r="L66" s="13">
        <v>4</v>
      </c>
      <c r="M66" s="15" t="s">
        <v>61</v>
      </c>
      <c r="N66" s="13">
        <v>4</v>
      </c>
      <c r="O66" s="15" t="s">
        <v>60</v>
      </c>
      <c r="P66" s="13">
        <f t="shared" si="1"/>
        <v>0</v>
      </c>
      <c r="Q66" s="13">
        <v>4</v>
      </c>
      <c r="R66" s="13">
        <f t="shared" si="2"/>
        <v>4</v>
      </c>
      <c r="S66" s="13">
        <f t="shared" si="3"/>
        <v>-1</v>
      </c>
      <c r="T66" s="13" t="s">
        <v>16</v>
      </c>
    </row>
    <row r="67" spans="1:20" x14ac:dyDescent="0.25">
      <c r="A67" s="13"/>
      <c r="B67" s="14">
        <v>43636</v>
      </c>
      <c r="C67" s="13" t="s">
        <v>54</v>
      </c>
      <c r="D67" s="13">
        <v>27</v>
      </c>
      <c r="E67" s="13">
        <v>4</v>
      </c>
      <c r="F67" s="13">
        <v>1</v>
      </c>
      <c r="G67" s="15" t="s">
        <v>59</v>
      </c>
      <c r="H67" s="13">
        <v>1</v>
      </c>
      <c r="I67" s="15" t="s">
        <v>58</v>
      </c>
      <c r="J67" s="13">
        <f t="shared" si="0"/>
        <v>0</v>
      </c>
      <c r="K67" s="13">
        <v>1</v>
      </c>
      <c r="L67" s="13">
        <v>3</v>
      </c>
      <c r="M67" s="15" t="s">
        <v>61</v>
      </c>
      <c r="N67" s="13">
        <v>3</v>
      </c>
      <c r="O67" s="15" t="s">
        <v>60</v>
      </c>
      <c r="P67" s="13">
        <f t="shared" si="1"/>
        <v>0</v>
      </c>
      <c r="Q67" s="13">
        <v>3</v>
      </c>
      <c r="R67" s="13">
        <f t="shared" si="2"/>
        <v>4</v>
      </c>
      <c r="S67" s="13">
        <f t="shared" si="3"/>
        <v>0</v>
      </c>
      <c r="T67" s="13" t="s">
        <v>17</v>
      </c>
    </row>
    <row r="68" spans="1:20" x14ac:dyDescent="0.25">
      <c r="A68" s="13"/>
      <c r="B68" s="14">
        <v>43636</v>
      </c>
      <c r="C68" s="13" t="s">
        <v>54</v>
      </c>
      <c r="D68" s="13">
        <v>28</v>
      </c>
      <c r="E68" s="13">
        <v>1</v>
      </c>
      <c r="F68" s="13">
        <v>0</v>
      </c>
      <c r="G68" s="15" t="s">
        <v>59</v>
      </c>
      <c r="H68" s="13">
        <v>0</v>
      </c>
      <c r="I68" s="15" t="s">
        <v>58</v>
      </c>
      <c r="J68" s="13">
        <f t="shared" si="0"/>
        <v>0</v>
      </c>
      <c r="K68" s="13">
        <v>0</v>
      </c>
      <c r="L68" s="13">
        <v>1</v>
      </c>
      <c r="M68" s="15" t="s">
        <v>61</v>
      </c>
      <c r="N68" s="13">
        <v>1</v>
      </c>
      <c r="O68" s="15" t="s">
        <v>60</v>
      </c>
      <c r="P68" s="13">
        <f t="shared" si="1"/>
        <v>0</v>
      </c>
      <c r="Q68" s="13">
        <v>1</v>
      </c>
      <c r="R68" s="13">
        <f t="shared" si="2"/>
        <v>1</v>
      </c>
      <c r="S68" s="13">
        <f t="shared" si="3"/>
        <v>0</v>
      </c>
      <c r="T68" s="13" t="s">
        <v>17</v>
      </c>
    </row>
    <row r="69" spans="1:20" x14ac:dyDescent="0.25">
      <c r="A69" s="13"/>
      <c r="B69" s="14">
        <v>43636</v>
      </c>
      <c r="C69" s="13" t="s">
        <v>54</v>
      </c>
      <c r="D69" s="13">
        <v>29</v>
      </c>
      <c r="E69" s="13">
        <v>3</v>
      </c>
      <c r="F69" s="13">
        <v>0</v>
      </c>
      <c r="G69" s="15" t="s">
        <v>59</v>
      </c>
      <c r="H69" s="13">
        <v>0</v>
      </c>
      <c r="I69" s="15" t="s">
        <v>58</v>
      </c>
      <c r="J69" s="13">
        <f t="shared" si="0"/>
        <v>0</v>
      </c>
      <c r="K69" s="13">
        <v>0</v>
      </c>
      <c r="L69" s="13">
        <v>3</v>
      </c>
      <c r="M69" s="15" t="s">
        <v>61</v>
      </c>
      <c r="N69" s="13">
        <v>3</v>
      </c>
      <c r="O69" s="15" t="s">
        <v>60</v>
      </c>
      <c r="P69" s="13">
        <f t="shared" si="1"/>
        <v>0</v>
      </c>
      <c r="Q69" s="13">
        <v>3</v>
      </c>
      <c r="R69" s="13">
        <f t="shared" si="2"/>
        <v>3</v>
      </c>
      <c r="S69" s="13">
        <f t="shared" si="3"/>
        <v>0</v>
      </c>
      <c r="T69" s="13" t="s">
        <v>17</v>
      </c>
    </row>
    <row r="70" spans="1:20" x14ac:dyDescent="0.25">
      <c r="A70" s="13"/>
      <c r="B70" s="14">
        <v>43636</v>
      </c>
      <c r="C70" s="13" t="s">
        <v>54</v>
      </c>
      <c r="D70" s="13">
        <v>30</v>
      </c>
      <c r="E70" s="13">
        <v>4</v>
      </c>
      <c r="F70" s="13">
        <v>1</v>
      </c>
      <c r="G70" s="15" t="s">
        <v>59</v>
      </c>
      <c r="H70" s="13">
        <v>1</v>
      </c>
      <c r="I70" s="15" t="s">
        <v>58</v>
      </c>
      <c r="J70" s="13">
        <f t="shared" ref="J70:J85" si="4">H70-F70</f>
        <v>0</v>
      </c>
      <c r="K70" s="13">
        <v>1</v>
      </c>
      <c r="L70" s="13">
        <v>3</v>
      </c>
      <c r="M70" s="15" t="s">
        <v>61</v>
      </c>
      <c r="N70" s="13">
        <v>3</v>
      </c>
      <c r="O70" s="15" t="s">
        <v>60</v>
      </c>
      <c r="P70" s="13">
        <f t="shared" ref="P70:P85" si="5">N70-L70</f>
        <v>0</v>
      </c>
      <c r="Q70" s="13">
        <v>3</v>
      </c>
      <c r="R70" s="13">
        <f t="shared" ref="R70:R85" si="6">Q70+K70</f>
        <v>4</v>
      </c>
      <c r="S70" s="13">
        <f t="shared" ref="S70:S85" si="7">R70-E70</f>
        <v>0</v>
      </c>
      <c r="T70" s="13" t="s">
        <v>17</v>
      </c>
    </row>
    <row r="71" spans="1:20" x14ac:dyDescent="0.25">
      <c r="A71" s="13"/>
      <c r="B71" s="14">
        <v>43636</v>
      </c>
      <c r="C71" s="13" t="s">
        <v>55</v>
      </c>
      <c r="D71" s="13">
        <v>26</v>
      </c>
      <c r="E71" s="13">
        <v>5</v>
      </c>
      <c r="F71" s="13">
        <v>0</v>
      </c>
      <c r="G71" s="15" t="s">
        <v>59</v>
      </c>
      <c r="H71" s="13">
        <v>0</v>
      </c>
      <c r="I71" s="15" t="s">
        <v>58</v>
      </c>
      <c r="J71" s="13">
        <f t="shared" si="4"/>
        <v>0</v>
      </c>
      <c r="K71" s="13">
        <v>0</v>
      </c>
      <c r="L71" s="13">
        <v>5</v>
      </c>
      <c r="M71" s="15" t="s">
        <v>61</v>
      </c>
      <c r="N71" s="13">
        <v>5</v>
      </c>
      <c r="O71" s="15" t="s">
        <v>60</v>
      </c>
      <c r="P71" s="13">
        <f t="shared" si="5"/>
        <v>0</v>
      </c>
      <c r="Q71" s="13">
        <v>5</v>
      </c>
      <c r="R71" s="13">
        <f t="shared" si="6"/>
        <v>5</v>
      </c>
      <c r="S71" s="13">
        <f t="shared" si="7"/>
        <v>0</v>
      </c>
      <c r="T71" s="13" t="s">
        <v>17</v>
      </c>
    </row>
    <row r="72" spans="1:20" x14ac:dyDescent="0.25">
      <c r="A72" s="13"/>
      <c r="B72" s="14">
        <v>43636</v>
      </c>
      <c r="C72" s="13" t="s">
        <v>55</v>
      </c>
      <c r="D72" s="13">
        <v>27</v>
      </c>
      <c r="E72" s="13">
        <v>3</v>
      </c>
      <c r="F72" s="13">
        <v>0</v>
      </c>
      <c r="G72" s="15" t="s">
        <v>59</v>
      </c>
      <c r="H72" s="13">
        <v>0</v>
      </c>
      <c r="I72" s="15" t="s">
        <v>58</v>
      </c>
      <c r="J72" s="13">
        <f t="shared" si="4"/>
        <v>0</v>
      </c>
      <c r="K72" s="13">
        <v>0</v>
      </c>
      <c r="L72" s="13">
        <v>3</v>
      </c>
      <c r="M72" s="15" t="s">
        <v>61</v>
      </c>
      <c r="N72" s="13">
        <v>3</v>
      </c>
      <c r="O72" s="15" t="s">
        <v>60</v>
      </c>
      <c r="P72" s="13">
        <f t="shared" si="5"/>
        <v>0</v>
      </c>
      <c r="Q72" s="13">
        <v>3</v>
      </c>
      <c r="R72" s="13">
        <f t="shared" si="6"/>
        <v>3</v>
      </c>
      <c r="S72" s="13">
        <f t="shared" si="7"/>
        <v>0</v>
      </c>
      <c r="T72" s="13" t="s">
        <v>17</v>
      </c>
    </row>
    <row r="73" spans="1:20" x14ac:dyDescent="0.25">
      <c r="A73" s="13"/>
      <c r="B73" s="14">
        <v>43636</v>
      </c>
      <c r="C73" s="13" t="s">
        <v>55</v>
      </c>
      <c r="D73" s="13">
        <v>28</v>
      </c>
      <c r="E73" s="13">
        <v>3</v>
      </c>
      <c r="F73" s="13">
        <v>0</v>
      </c>
      <c r="G73" s="15" t="s">
        <v>59</v>
      </c>
      <c r="H73" s="13">
        <v>0</v>
      </c>
      <c r="I73" s="15" t="s">
        <v>58</v>
      </c>
      <c r="J73" s="13">
        <f t="shared" si="4"/>
        <v>0</v>
      </c>
      <c r="K73" s="13">
        <v>0</v>
      </c>
      <c r="L73" s="13">
        <v>2</v>
      </c>
      <c r="M73" s="15" t="s">
        <v>61</v>
      </c>
      <c r="N73" s="13">
        <v>2</v>
      </c>
      <c r="O73" s="15" t="s">
        <v>60</v>
      </c>
      <c r="P73" s="13">
        <f t="shared" si="5"/>
        <v>0</v>
      </c>
      <c r="Q73" s="13">
        <v>2</v>
      </c>
      <c r="R73" s="13">
        <f t="shared" si="6"/>
        <v>2</v>
      </c>
      <c r="S73" s="13">
        <f t="shared" si="7"/>
        <v>-1</v>
      </c>
      <c r="T73" s="13" t="s">
        <v>16</v>
      </c>
    </row>
    <row r="74" spans="1:20" x14ac:dyDescent="0.25">
      <c r="A74" s="13"/>
      <c r="B74" s="14">
        <v>43636</v>
      </c>
      <c r="C74" s="13" t="s">
        <v>55</v>
      </c>
      <c r="D74" s="13">
        <v>29</v>
      </c>
      <c r="E74" s="13">
        <v>0</v>
      </c>
      <c r="F74" s="13">
        <v>0</v>
      </c>
      <c r="G74" s="15" t="s">
        <v>59</v>
      </c>
      <c r="H74" s="13">
        <v>0</v>
      </c>
      <c r="I74" s="15" t="s">
        <v>58</v>
      </c>
      <c r="J74" s="13">
        <f t="shared" si="4"/>
        <v>0</v>
      </c>
      <c r="K74" s="13">
        <v>0</v>
      </c>
      <c r="L74" s="13">
        <v>0</v>
      </c>
      <c r="M74" s="15" t="s">
        <v>61</v>
      </c>
      <c r="N74" s="13">
        <v>0</v>
      </c>
      <c r="O74" s="15" t="s">
        <v>60</v>
      </c>
      <c r="P74" s="13">
        <f t="shared" si="5"/>
        <v>0</v>
      </c>
      <c r="Q74" s="13">
        <v>0</v>
      </c>
      <c r="R74" s="13">
        <f t="shared" si="6"/>
        <v>0</v>
      </c>
      <c r="S74" s="13">
        <f t="shared" si="7"/>
        <v>0</v>
      </c>
      <c r="T74" s="13" t="s">
        <v>17</v>
      </c>
    </row>
    <row r="75" spans="1:20" x14ac:dyDescent="0.25">
      <c r="A75" s="13"/>
      <c r="B75" s="14">
        <v>43636</v>
      </c>
      <c r="C75" s="13" t="s">
        <v>55</v>
      </c>
      <c r="D75" s="13">
        <v>30</v>
      </c>
      <c r="E75" s="13">
        <v>4</v>
      </c>
      <c r="F75" s="13">
        <v>0</v>
      </c>
      <c r="G75" s="15" t="s">
        <v>59</v>
      </c>
      <c r="H75" s="13">
        <v>0</v>
      </c>
      <c r="I75" s="15" t="s">
        <v>58</v>
      </c>
      <c r="J75" s="13">
        <f t="shared" si="4"/>
        <v>0</v>
      </c>
      <c r="K75" s="13">
        <v>0</v>
      </c>
      <c r="L75" s="13">
        <v>4</v>
      </c>
      <c r="M75" s="15" t="s">
        <v>61</v>
      </c>
      <c r="N75" s="13">
        <v>4</v>
      </c>
      <c r="O75" s="15" t="s">
        <v>60</v>
      </c>
      <c r="P75" s="13">
        <f t="shared" si="5"/>
        <v>0</v>
      </c>
      <c r="Q75" s="13">
        <v>4</v>
      </c>
      <c r="R75" s="13">
        <f t="shared" si="6"/>
        <v>4</v>
      </c>
      <c r="S75" s="13">
        <f t="shared" si="7"/>
        <v>0</v>
      </c>
      <c r="T75" s="13" t="s">
        <v>17</v>
      </c>
    </row>
    <row r="76" spans="1:20" x14ac:dyDescent="0.25">
      <c r="A76" s="13"/>
      <c r="B76" s="14">
        <v>43636</v>
      </c>
      <c r="C76" s="13" t="s">
        <v>56</v>
      </c>
      <c r="D76" s="13">
        <v>26</v>
      </c>
      <c r="E76" s="13">
        <v>1</v>
      </c>
      <c r="F76" s="13">
        <v>0</v>
      </c>
      <c r="G76" s="15" t="s">
        <v>59</v>
      </c>
      <c r="H76" s="13">
        <v>0</v>
      </c>
      <c r="I76" s="15" t="s">
        <v>58</v>
      </c>
      <c r="J76" s="13">
        <f t="shared" si="4"/>
        <v>0</v>
      </c>
      <c r="K76" s="13">
        <v>0</v>
      </c>
      <c r="L76" s="13">
        <v>0</v>
      </c>
      <c r="M76" s="15" t="s">
        <v>61</v>
      </c>
      <c r="N76" s="13">
        <v>0</v>
      </c>
      <c r="O76" s="15" t="s">
        <v>60</v>
      </c>
      <c r="P76" s="13">
        <f t="shared" si="5"/>
        <v>0</v>
      </c>
      <c r="Q76" s="13">
        <v>0</v>
      </c>
      <c r="R76" s="13">
        <f t="shared" si="6"/>
        <v>0</v>
      </c>
      <c r="S76" s="13">
        <f t="shared" si="7"/>
        <v>-1</v>
      </c>
      <c r="T76" s="13" t="s">
        <v>16</v>
      </c>
    </row>
    <row r="77" spans="1:20" x14ac:dyDescent="0.25">
      <c r="A77" s="13"/>
      <c r="B77" s="14">
        <v>43636</v>
      </c>
      <c r="C77" s="13" t="s">
        <v>56</v>
      </c>
      <c r="D77" s="13">
        <v>27</v>
      </c>
      <c r="E77" s="13">
        <v>3</v>
      </c>
      <c r="F77" s="13">
        <v>0</v>
      </c>
      <c r="G77" s="15" t="s">
        <v>59</v>
      </c>
      <c r="H77" s="13">
        <v>0</v>
      </c>
      <c r="I77" s="15" t="s">
        <v>58</v>
      </c>
      <c r="J77" s="13">
        <f t="shared" si="4"/>
        <v>0</v>
      </c>
      <c r="K77" s="13">
        <v>0</v>
      </c>
      <c r="L77" s="13">
        <v>4</v>
      </c>
      <c r="M77" s="15" t="s">
        <v>61</v>
      </c>
      <c r="N77" s="13">
        <v>4</v>
      </c>
      <c r="O77" s="15" t="s">
        <v>60</v>
      </c>
      <c r="P77" s="13">
        <f t="shared" si="5"/>
        <v>0</v>
      </c>
      <c r="Q77" s="13">
        <v>4</v>
      </c>
      <c r="R77" s="13">
        <f t="shared" si="6"/>
        <v>4</v>
      </c>
      <c r="S77" s="13">
        <f t="shared" si="7"/>
        <v>1</v>
      </c>
      <c r="T77" s="13" t="s">
        <v>16</v>
      </c>
    </row>
    <row r="78" spans="1:20" x14ac:dyDescent="0.25">
      <c r="A78" s="13"/>
      <c r="B78" s="14">
        <v>43636</v>
      </c>
      <c r="C78" s="13" t="s">
        <v>56</v>
      </c>
      <c r="D78" s="13">
        <v>28</v>
      </c>
      <c r="E78" s="13">
        <v>2</v>
      </c>
      <c r="F78" s="13">
        <v>0</v>
      </c>
      <c r="G78" s="15" t="s">
        <v>59</v>
      </c>
      <c r="H78" s="13">
        <v>0</v>
      </c>
      <c r="I78" s="15" t="s">
        <v>58</v>
      </c>
      <c r="J78" s="13">
        <f t="shared" si="4"/>
        <v>0</v>
      </c>
      <c r="K78" s="13">
        <v>0</v>
      </c>
      <c r="L78" s="13">
        <v>2</v>
      </c>
      <c r="M78" s="15" t="s">
        <v>61</v>
      </c>
      <c r="N78" s="13">
        <v>2</v>
      </c>
      <c r="O78" s="15" t="s">
        <v>60</v>
      </c>
      <c r="P78" s="13">
        <f t="shared" si="5"/>
        <v>0</v>
      </c>
      <c r="Q78" s="13">
        <v>2</v>
      </c>
      <c r="R78" s="13">
        <f t="shared" si="6"/>
        <v>2</v>
      </c>
      <c r="S78" s="13">
        <f t="shared" si="7"/>
        <v>0</v>
      </c>
      <c r="T78" s="13" t="s">
        <v>17</v>
      </c>
    </row>
    <row r="79" spans="1:20" x14ac:dyDescent="0.25">
      <c r="A79" s="13"/>
      <c r="B79" s="14">
        <v>43636</v>
      </c>
      <c r="C79" s="13" t="s">
        <v>56</v>
      </c>
      <c r="D79" s="13">
        <v>29</v>
      </c>
      <c r="E79" s="13">
        <v>6</v>
      </c>
      <c r="F79" s="13">
        <v>0</v>
      </c>
      <c r="G79" s="15" t="s">
        <v>59</v>
      </c>
      <c r="H79" s="13">
        <v>0</v>
      </c>
      <c r="I79" s="15" t="s">
        <v>58</v>
      </c>
      <c r="J79" s="13">
        <f t="shared" si="4"/>
        <v>0</v>
      </c>
      <c r="K79" s="13">
        <v>0</v>
      </c>
      <c r="L79" s="13">
        <v>5</v>
      </c>
      <c r="M79" s="15" t="s">
        <v>61</v>
      </c>
      <c r="N79" s="13">
        <v>5</v>
      </c>
      <c r="O79" s="15" t="s">
        <v>60</v>
      </c>
      <c r="P79" s="13">
        <f t="shared" si="5"/>
        <v>0</v>
      </c>
      <c r="Q79" s="13">
        <v>5</v>
      </c>
      <c r="R79" s="13">
        <f t="shared" si="6"/>
        <v>5</v>
      </c>
      <c r="S79" s="13">
        <f t="shared" si="7"/>
        <v>-1</v>
      </c>
      <c r="T79" s="13" t="s">
        <v>16</v>
      </c>
    </row>
    <row r="80" spans="1:20" x14ac:dyDescent="0.25">
      <c r="A80" s="13"/>
      <c r="B80" s="14">
        <v>43636</v>
      </c>
      <c r="C80" s="13" t="s">
        <v>56</v>
      </c>
      <c r="D80" s="13">
        <v>30</v>
      </c>
      <c r="E80" s="13">
        <v>9</v>
      </c>
      <c r="F80" s="13">
        <v>4</v>
      </c>
      <c r="G80" s="15" t="s">
        <v>59</v>
      </c>
      <c r="H80" s="13">
        <v>4</v>
      </c>
      <c r="I80" s="15" t="s">
        <v>58</v>
      </c>
      <c r="J80" s="13">
        <f t="shared" si="4"/>
        <v>0</v>
      </c>
      <c r="K80" s="13">
        <v>4</v>
      </c>
      <c r="L80" s="13">
        <v>5</v>
      </c>
      <c r="M80" s="15" t="s">
        <v>61</v>
      </c>
      <c r="N80" s="13">
        <v>5</v>
      </c>
      <c r="O80" s="15" t="s">
        <v>60</v>
      </c>
      <c r="P80" s="13">
        <f t="shared" si="5"/>
        <v>0</v>
      </c>
      <c r="Q80" s="13">
        <v>5</v>
      </c>
      <c r="R80" s="13">
        <f t="shared" si="6"/>
        <v>9</v>
      </c>
      <c r="S80" s="13">
        <f t="shared" si="7"/>
        <v>0</v>
      </c>
      <c r="T80" s="13" t="s">
        <v>17</v>
      </c>
    </row>
    <row r="81" spans="1:20" x14ac:dyDescent="0.25">
      <c r="A81" s="13"/>
      <c r="B81" s="14">
        <v>43636</v>
      </c>
      <c r="C81" s="13" t="s">
        <v>57</v>
      </c>
      <c r="D81" s="13">
        <v>26</v>
      </c>
      <c r="E81" s="13">
        <v>8</v>
      </c>
      <c r="F81" s="13">
        <v>0</v>
      </c>
      <c r="G81" s="15" t="s">
        <v>59</v>
      </c>
      <c r="H81" s="13">
        <v>0</v>
      </c>
      <c r="I81" s="15" t="s">
        <v>58</v>
      </c>
      <c r="J81" s="13">
        <f t="shared" si="4"/>
        <v>0</v>
      </c>
      <c r="K81" s="13">
        <v>0</v>
      </c>
      <c r="L81" s="13">
        <v>8</v>
      </c>
      <c r="M81" s="15" t="s">
        <v>61</v>
      </c>
      <c r="N81" s="13">
        <v>8</v>
      </c>
      <c r="O81" s="15" t="s">
        <v>60</v>
      </c>
      <c r="P81" s="13">
        <f t="shared" si="5"/>
        <v>0</v>
      </c>
      <c r="Q81" s="13">
        <v>8</v>
      </c>
      <c r="R81" s="13">
        <f t="shared" si="6"/>
        <v>8</v>
      </c>
      <c r="S81" s="13">
        <f t="shared" si="7"/>
        <v>0</v>
      </c>
      <c r="T81" s="13" t="s">
        <v>17</v>
      </c>
    </row>
    <row r="82" spans="1:20" x14ac:dyDescent="0.25">
      <c r="A82" s="13"/>
      <c r="B82" s="14">
        <v>43636</v>
      </c>
      <c r="C82" s="13" t="s">
        <v>57</v>
      </c>
      <c r="D82" s="13">
        <v>27</v>
      </c>
      <c r="E82" s="13">
        <v>11</v>
      </c>
      <c r="F82" s="13">
        <v>1</v>
      </c>
      <c r="G82" s="15" t="s">
        <v>59</v>
      </c>
      <c r="H82" s="13">
        <v>1</v>
      </c>
      <c r="I82" s="15" t="s">
        <v>58</v>
      </c>
      <c r="J82" s="13">
        <f t="shared" si="4"/>
        <v>0</v>
      </c>
      <c r="K82" s="13">
        <v>1</v>
      </c>
      <c r="L82" s="13">
        <v>10</v>
      </c>
      <c r="M82" s="15" t="s">
        <v>61</v>
      </c>
      <c r="N82" s="13">
        <v>10</v>
      </c>
      <c r="O82" s="15" t="s">
        <v>60</v>
      </c>
      <c r="P82" s="13">
        <f t="shared" si="5"/>
        <v>0</v>
      </c>
      <c r="Q82" s="13">
        <v>10</v>
      </c>
      <c r="R82" s="13">
        <f t="shared" si="6"/>
        <v>11</v>
      </c>
      <c r="S82" s="13">
        <f t="shared" si="7"/>
        <v>0</v>
      </c>
      <c r="T82" s="13" t="s">
        <v>17</v>
      </c>
    </row>
    <row r="83" spans="1:20" x14ac:dyDescent="0.25">
      <c r="A83" s="13"/>
      <c r="B83" s="14">
        <v>43636</v>
      </c>
      <c r="C83" s="13" t="s">
        <v>57</v>
      </c>
      <c r="D83" s="13">
        <v>28</v>
      </c>
      <c r="E83" s="13">
        <v>7</v>
      </c>
      <c r="F83" s="13">
        <v>3</v>
      </c>
      <c r="G83" s="15" t="s">
        <v>59</v>
      </c>
      <c r="H83" s="13">
        <v>3</v>
      </c>
      <c r="I83" s="15" t="s">
        <v>58</v>
      </c>
      <c r="J83" s="13">
        <f t="shared" si="4"/>
        <v>0</v>
      </c>
      <c r="K83" s="13">
        <v>3</v>
      </c>
      <c r="L83" s="13">
        <v>1</v>
      </c>
      <c r="M83" s="15" t="s">
        <v>61</v>
      </c>
      <c r="N83" s="13">
        <v>1</v>
      </c>
      <c r="O83" s="15" t="s">
        <v>60</v>
      </c>
      <c r="P83" s="13">
        <f t="shared" si="5"/>
        <v>0</v>
      </c>
      <c r="Q83" s="13">
        <v>1</v>
      </c>
      <c r="R83" s="13">
        <f t="shared" si="6"/>
        <v>4</v>
      </c>
      <c r="S83" s="13">
        <f t="shared" si="7"/>
        <v>-3</v>
      </c>
      <c r="T83" s="13" t="s">
        <v>16</v>
      </c>
    </row>
    <row r="84" spans="1:20" x14ac:dyDescent="0.25">
      <c r="A84" s="13"/>
      <c r="B84" s="14">
        <v>43636</v>
      </c>
      <c r="C84" s="13" t="s">
        <v>57</v>
      </c>
      <c r="D84" s="13">
        <v>29</v>
      </c>
      <c r="E84" s="13">
        <v>13</v>
      </c>
      <c r="F84" s="13">
        <v>7</v>
      </c>
      <c r="G84" s="15" t="s">
        <v>59</v>
      </c>
      <c r="H84" s="13">
        <v>7</v>
      </c>
      <c r="I84" s="15" t="s">
        <v>58</v>
      </c>
      <c r="J84" s="13">
        <f t="shared" si="4"/>
        <v>0</v>
      </c>
      <c r="K84" s="13">
        <v>7</v>
      </c>
      <c r="L84" s="13">
        <v>5</v>
      </c>
      <c r="M84" s="15" t="s">
        <v>61</v>
      </c>
      <c r="N84" s="13">
        <v>5</v>
      </c>
      <c r="O84" s="15" t="s">
        <v>60</v>
      </c>
      <c r="P84" s="13">
        <f t="shared" si="5"/>
        <v>0</v>
      </c>
      <c r="Q84" s="13">
        <v>5</v>
      </c>
      <c r="R84" s="13">
        <f t="shared" si="6"/>
        <v>12</v>
      </c>
      <c r="S84" s="13">
        <f t="shared" si="7"/>
        <v>-1</v>
      </c>
      <c r="T84" s="13" t="s">
        <v>16</v>
      </c>
    </row>
    <row r="85" spans="1:20" x14ac:dyDescent="0.25">
      <c r="A85" s="13"/>
      <c r="B85" s="14">
        <v>43636</v>
      </c>
      <c r="C85" s="13" t="s">
        <v>57</v>
      </c>
      <c r="D85" s="13">
        <v>30</v>
      </c>
      <c r="E85" s="13">
        <v>11</v>
      </c>
      <c r="F85" s="13">
        <v>5</v>
      </c>
      <c r="G85" s="15" t="s">
        <v>59</v>
      </c>
      <c r="H85" s="13">
        <v>5</v>
      </c>
      <c r="I85" s="15" t="s">
        <v>58</v>
      </c>
      <c r="J85" s="13">
        <f t="shared" si="4"/>
        <v>0</v>
      </c>
      <c r="K85" s="13">
        <v>5</v>
      </c>
      <c r="L85" s="13">
        <v>5</v>
      </c>
      <c r="M85" s="15" t="s">
        <v>61</v>
      </c>
      <c r="N85" s="13">
        <v>5</v>
      </c>
      <c r="O85" s="15" t="s">
        <v>60</v>
      </c>
      <c r="P85" s="13">
        <f t="shared" si="5"/>
        <v>0</v>
      </c>
      <c r="Q85" s="13">
        <v>5</v>
      </c>
      <c r="R85" s="13">
        <f t="shared" si="6"/>
        <v>10</v>
      </c>
      <c r="S85" s="13">
        <f t="shared" si="7"/>
        <v>-1</v>
      </c>
      <c r="T85" s="13" t="s">
        <v>16</v>
      </c>
    </row>
  </sheetData>
  <mergeCells count="18">
    <mergeCell ref="K2:K3"/>
    <mergeCell ref="F1:K1"/>
    <mergeCell ref="C1:C3"/>
    <mergeCell ref="A1:A3"/>
    <mergeCell ref="T1:T3"/>
    <mergeCell ref="B1:B3"/>
    <mergeCell ref="Q2:Q3"/>
    <mergeCell ref="L1:Q1"/>
    <mergeCell ref="E1:E3"/>
    <mergeCell ref="R1:R3"/>
    <mergeCell ref="S1:S3"/>
    <mergeCell ref="D1:D3"/>
    <mergeCell ref="F2:G2"/>
    <mergeCell ref="H2:I2"/>
    <mergeCell ref="J2:J3"/>
    <mergeCell ref="L2:M2"/>
    <mergeCell ref="N2:O2"/>
    <mergeCell ref="P2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85"/>
  <sheetViews>
    <sheetView topLeftCell="A66" workbookViewId="0">
      <selection activeCell="K4" sqref="K4:K85"/>
    </sheetView>
  </sheetViews>
  <sheetFormatPr defaultRowHeight="15" x14ac:dyDescent="0.25"/>
  <sheetData>
    <row r="4" spans="3:15" x14ac:dyDescent="0.25">
      <c r="C4" t="s">
        <v>19</v>
      </c>
      <c r="D4">
        <v>26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2</v>
      </c>
    </row>
    <row r="5" spans="3:15" x14ac:dyDescent="0.25">
      <c r="C5" t="s">
        <v>19</v>
      </c>
      <c r="D5">
        <v>27</v>
      </c>
      <c r="E5">
        <v>2</v>
      </c>
      <c r="F5">
        <v>3</v>
      </c>
      <c r="G5">
        <v>1</v>
      </c>
      <c r="H5">
        <v>2</v>
      </c>
      <c r="I5">
        <v>0</v>
      </c>
      <c r="J5">
        <v>0</v>
      </c>
      <c r="K5">
        <v>0</v>
      </c>
      <c r="L5">
        <v>0</v>
      </c>
    </row>
    <row r="6" spans="3:15" x14ac:dyDescent="0.25">
      <c r="C6" t="s">
        <v>19</v>
      </c>
      <c r="D6">
        <v>28</v>
      </c>
      <c r="E6">
        <v>4</v>
      </c>
      <c r="F6">
        <v>2</v>
      </c>
      <c r="G6">
        <v>0</v>
      </c>
      <c r="H6">
        <v>2</v>
      </c>
      <c r="I6">
        <v>0</v>
      </c>
      <c r="J6">
        <v>0</v>
      </c>
      <c r="K6">
        <v>2</v>
      </c>
      <c r="L6">
        <v>2</v>
      </c>
    </row>
    <row r="7" spans="3:15" x14ac:dyDescent="0.25">
      <c r="C7" t="s">
        <v>19</v>
      </c>
      <c r="D7">
        <v>29</v>
      </c>
      <c r="E7">
        <v>4</v>
      </c>
      <c r="F7">
        <v>1</v>
      </c>
      <c r="G7">
        <v>0</v>
      </c>
      <c r="H7">
        <v>1</v>
      </c>
      <c r="I7">
        <v>0</v>
      </c>
      <c r="J7">
        <v>0</v>
      </c>
      <c r="K7">
        <v>3</v>
      </c>
      <c r="L7">
        <v>3</v>
      </c>
    </row>
    <row r="8" spans="3:15" x14ac:dyDescent="0.25">
      <c r="C8" t="s">
        <v>19</v>
      </c>
      <c r="D8">
        <v>30</v>
      </c>
      <c r="E8">
        <v>2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1</v>
      </c>
    </row>
    <row r="9" spans="3:15" x14ac:dyDescent="0.25">
      <c r="C9" t="s">
        <v>20</v>
      </c>
      <c r="D9">
        <v>26</v>
      </c>
      <c r="E9">
        <v>10</v>
      </c>
      <c r="F9">
        <v>9</v>
      </c>
      <c r="G9">
        <v>1</v>
      </c>
      <c r="H9">
        <v>8</v>
      </c>
      <c r="I9">
        <v>1</v>
      </c>
      <c r="J9">
        <v>0</v>
      </c>
      <c r="K9">
        <v>2</v>
      </c>
      <c r="L9">
        <v>1</v>
      </c>
    </row>
    <row r="10" spans="3:15" x14ac:dyDescent="0.25">
      <c r="C10" t="s">
        <v>20</v>
      </c>
      <c r="D10">
        <v>27</v>
      </c>
      <c r="E10">
        <v>4</v>
      </c>
      <c r="F10">
        <v>5</v>
      </c>
      <c r="G10">
        <v>1</v>
      </c>
      <c r="H10">
        <v>4</v>
      </c>
      <c r="I10">
        <v>1</v>
      </c>
      <c r="J10">
        <v>0</v>
      </c>
      <c r="K10">
        <v>0</v>
      </c>
      <c r="L10">
        <v>-1</v>
      </c>
    </row>
    <row r="11" spans="3:15" x14ac:dyDescent="0.25">
      <c r="C11" t="s">
        <v>20</v>
      </c>
      <c r="D11">
        <v>28</v>
      </c>
      <c r="E11">
        <v>8</v>
      </c>
      <c r="F11">
        <v>8</v>
      </c>
      <c r="G11">
        <v>2</v>
      </c>
      <c r="H11">
        <v>6</v>
      </c>
      <c r="I11">
        <v>-1</v>
      </c>
      <c r="J11">
        <v>0</v>
      </c>
      <c r="K11">
        <v>2</v>
      </c>
      <c r="L11">
        <v>3</v>
      </c>
    </row>
    <row r="12" spans="3:15" x14ac:dyDescent="0.25">
      <c r="C12" t="s">
        <v>20</v>
      </c>
      <c r="D12">
        <v>29</v>
      </c>
      <c r="E12">
        <v>8</v>
      </c>
      <c r="F12">
        <v>9</v>
      </c>
      <c r="G12">
        <v>5</v>
      </c>
      <c r="H12">
        <v>4</v>
      </c>
      <c r="I12">
        <v>1</v>
      </c>
      <c r="J12">
        <v>0</v>
      </c>
      <c r="K12">
        <v>4</v>
      </c>
      <c r="L12">
        <v>3</v>
      </c>
    </row>
    <row r="13" spans="3:15" x14ac:dyDescent="0.25">
      <c r="C13" t="s">
        <v>20</v>
      </c>
      <c r="D13">
        <v>30</v>
      </c>
      <c r="E13">
        <v>6</v>
      </c>
      <c r="F13">
        <v>6</v>
      </c>
      <c r="G13">
        <v>0</v>
      </c>
      <c r="H13">
        <v>6</v>
      </c>
      <c r="I13">
        <v>0</v>
      </c>
      <c r="J13">
        <v>0</v>
      </c>
      <c r="K13">
        <v>0</v>
      </c>
      <c r="L13">
        <v>0</v>
      </c>
    </row>
    <row r="14" spans="3:15" x14ac:dyDescent="0.25">
      <c r="C14" t="s">
        <v>21</v>
      </c>
      <c r="D14" t="s">
        <v>14</v>
      </c>
      <c r="E14">
        <v>32</v>
      </c>
      <c r="F14">
        <v>35</v>
      </c>
      <c r="G14">
        <v>3</v>
      </c>
      <c r="H14">
        <v>32</v>
      </c>
      <c r="I14">
        <v>0</v>
      </c>
      <c r="J14">
        <v>0</v>
      </c>
      <c r="K14">
        <v>0</v>
      </c>
      <c r="L14">
        <v>0</v>
      </c>
      <c r="M14">
        <v>60</v>
      </c>
      <c r="O14" t="s">
        <v>22</v>
      </c>
    </row>
    <row r="15" spans="3:15" x14ac:dyDescent="0.25">
      <c r="C15" t="s">
        <v>23</v>
      </c>
      <c r="D15" t="s">
        <v>14</v>
      </c>
      <c r="E15">
        <v>181</v>
      </c>
      <c r="F15">
        <v>168</v>
      </c>
      <c r="G15">
        <v>10</v>
      </c>
      <c r="H15">
        <v>158</v>
      </c>
      <c r="I15">
        <v>8</v>
      </c>
      <c r="J15">
        <v>0</v>
      </c>
      <c r="K15">
        <v>23</v>
      </c>
      <c r="L15">
        <v>15</v>
      </c>
      <c r="M15">
        <v>60</v>
      </c>
      <c r="O15" t="s">
        <v>22</v>
      </c>
    </row>
    <row r="16" spans="3:15" x14ac:dyDescent="0.25">
      <c r="C16" t="s">
        <v>24</v>
      </c>
      <c r="D16" t="s">
        <v>14</v>
      </c>
      <c r="E16">
        <v>114</v>
      </c>
      <c r="F16">
        <v>51</v>
      </c>
      <c r="G16">
        <v>2</v>
      </c>
      <c r="H16">
        <v>49</v>
      </c>
      <c r="I16">
        <v>1</v>
      </c>
      <c r="J16">
        <v>0</v>
      </c>
      <c r="K16">
        <v>65</v>
      </c>
      <c r="L16">
        <v>64</v>
      </c>
    </row>
    <row r="17" spans="3:15" x14ac:dyDescent="0.25">
      <c r="C17" t="s">
        <v>25</v>
      </c>
      <c r="D17" t="s">
        <v>14</v>
      </c>
      <c r="E17">
        <v>249</v>
      </c>
      <c r="F17">
        <v>232</v>
      </c>
      <c r="G17">
        <v>3</v>
      </c>
      <c r="H17">
        <v>229</v>
      </c>
      <c r="I17">
        <v>28</v>
      </c>
      <c r="J17">
        <v>0</v>
      </c>
      <c r="K17">
        <v>20</v>
      </c>
      <c r="L17">
        <v>-8</v>
      </c>
    </row>
    <row r="18" spans="3:15" x14ac:dyDescent="0.25">
      <c r="C18" t="s">
        <v>26</v>
      </c>
      <c r="D18" t="s">
        <v>14</v>
      </c>
      <c r="E18">
        <v>254</v>
      </c>
      <c r="F18">
        <v>253</v>
      </c>
      <c r="G18">
        <v>10</v>
      </c>
      <c r="H18">
        <v>243</v>
      </c>
      <c r="I18">
        <v>7</v>
      </c>
      <c r="J18">
        <v>0</v>
      </c>
      <c r="K18">
        <v>11</v>
      </c>
      <c r="L18">
        <v>4</v>
      </c>
      <c r="M18">
        <v>36</v>
      </c>
      <c r="O18" t="s">
        <v>27</v>
      </c>
    </row>
    <row r="19" spans="3:15" x14ac:dyDescent="0.25">
      <c r="C19" t="s">
        <v>28</v>
      </c>
      <c r="D19" t="s">
        <v>14</v>
      </c>
      <c r="E19">
        <v>55</v>
      </c>
      <c r="F19">
        <v>57</v>
      </c>
      <c r="G19">
        <v>4</v>
      </c>
      <c r="H19">
        <v>53</v>
      </c>
      <c r="I19">
        <v>0</v>
      </c>
      <c r="J19">
        <v>0</v>
      </c>
      <c r="K19">
        <v>2</v>
      </c>
      <c r="L19">
        <v>2</v>
      </c>
      <c r="M19">
        <v>60</v>
      </c>
      <c r="O19" t="s">
        <v>22</v>
      </c>
    </row>
    <row r="20" spans="3:15" x14ac:dyDescent="0.25">
      <c r="C20" t="s">
        <v>29</v>
      </c>
      <c r="D20" t="s">
        <v>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3:15" x14ac:dyDescent="0.25">
      <c r="C21" t="s">
        <v>30</v>
      </c>
      <c r="D21" t="s">
        <v>14</v>
      </c>
      <c r="E21">
        <v>72</v>
      </c>
      <c r="F21">
        <v>67</v>
      </c>
      <c r="G21">
        <v>2</v>
      </c>
      <c r="H21">
        <v>65</v>
      </c>
      <c r="I21">
        <v>4</v>
      </c>
      <c r="J21">
        <v>0</v>
      </c>
      <c r="K21">
        <v>7</v>
      </c>
      <c r="L21">
        <v>3</v>
      </c>
    </row>
    <row r="22" spans="3:15" x14ac:dyDescent="0.25">
      <c r="C22" t="s">
        <v>31</v>
      </c>
      <c r="D22" t="s">
        <v>14</v>
      </c>
      <c r="E22">
        <v>36</v>
      </c>
      <c r="F22">
        <v>15</v>
      </c>
      <c r="G22">
        <v>1</v>
      </c>
      <c r="H22">
        <v>14</v>
      </c>
      <c r="I22">
        <v>1</v>
      </c>
      <c r="J22">
        <v>0</v>
      </c>
      <c r="K22">
        <v>22</v>
      </c>
      <c r="L22">
        <v>21</v>
      </c>
    </row>
    <row r="23" spans="3:15" x14ac:dyDescent="0.25">
      <c r="C23" t="s">
        <v>32</v>
      </c>
      <c r="D23" t="s">
        <v>14</v>
      </c>
      <c r="E23">
        <v>140</v>
      </c>
      <c r="F23">
        <v>117</v>
      </c>
      <c r="G23">
        <v>6</v>
      </c>
      <c r="H23">
        <v>111</v>
      </c>
      <c r="I23">
        <v>9</v>
      </c>
      <c r="J23">
        <v>0</v>
      </c>
      <c r="K23">
        <v>29</v>
      </c>
      <c r="L23">
        <v>20</v>
      </c>
    </row>
    <row r="24" spans="3:15" x14ac:dyDescent="0.25">
      <c r="C24" t="s">
        <v>33</v>
      </c>
      <c r="D24" t="s">
        <v>14</v>
      </c>
      <c r="E24">
        <v>22</v>
      </c>
      <c r="F24">
        <v>20</v>
      </c>
      <c r="G24">
        <v>1</v>
      </c>
      <c r="H24">
        <v>19</v>
      </c>
      <c r="I24">
        <v>2</v>
      </c>
      <c r="J24">
        <v>0</v>
      </c>
      <c r="K24">
        <v>3</v>
      </c>
      <c r="L24">
        <v>1</v>
      </c>
    </row>
    <row r="25" spans="3:15" x14ac:dyDescent="0.25">
      <c r="C25" t="s">
        <v>34</v>
      </c>
      <c r="D25" t="s">
        <v>14</v>
      </c>
      <c r="E25">
        <v>36</v>
      </c>
      <c r="F25">
        <v>10</v>
      </c>
      <c r="G25">
        <v>0</v>
      </c>
      <c r="H25">
        <v>10</v>
      </c>
      <c r="I25">
        <v>1</v>
      </c>
      <c r="J25">
        <v>0</v>
      </c>
      <c r="K25">
        <v>26</v>
      </c>
      <c r="L25">
        <v>25</v>
      </c>
    </row>
    <row r="26" spans="3:15" x14ac:dyDescent="0.25">
      <c r="C26" t="s">
        <v>35</v>
      </c>
      <c r="D26" t="s">
        <v>14</v>
      </c>
      <c r="E26">
        <v>36</v>
      </c>
      <c r="F26">
        <v>17</v>
      </c>
      <c r="G26">
        <v>0</v>
      </c>
      <c r="H26">
        <v>17</v>
      </c>
      <c r="I26">
        <v>0</v>
      </c>
      <c r="J26">
        <v>0</v>
      </c>
      <c r="K26">
        <v>19</v>
      </c>
      <c r="L26">
        <v>19</v>
      </c>
    </row>
    <row r="27" spans="3:15" x14ac:dyDescent="0.25">
      <c r="C27" t="s">
        <v>36</v>
      </c>
      <c r="D27" t="s">
        <v>14</v>
      </c>
      <c r="E27">
        <v>36</v>
      </c>
      <c r="F27">
        <v>34</v>
      </c>
      <c r="G27">
        <v>1</v>
      </c>
      <c r="H27">
        <v>33</v>
      </c>
      <c r="I27">
        <v>1</v>
      </c>
      <c r="J27">
        <v>0</v>
      </c>
      <c r="K27">
        <v>3</v>
      </c>
      <c r="L27">
        <v>2</v>
      </c>
    </row>
    <row r="28" spans="3:15" x14ac:dyDescent="0.25">
      <c r="C28" t="s">
        <v>37</v>
      </c>
      <c r="D28" t="s">
        <v>14</v>
      </c>
      <c r="E28">
        <v>416</v>
      </c>
      <c r="F28">
        <v>417</v>
      </c>
      <c r="G28">
        <v>8</v>
      </c>
      <c r="H28">
        <v>409</v>
      </c>
      <c r="I28">
        <v>74</v>
      </c>
      <c r="J28">
        <v>0</v>
      </c>
      <c r="K28">
        <v>7</v>
      </c>
      <c r="L28">
        <v>-67</v>
      </c>
    </row>
    <row r="29" spans="3:15" x14ac:dyDescent="0.25">
      <c r="C29" t="s">
        <v>38</v>
      </c>
      <c r="D29" t="s">
        <v>14</v>
      </c>
      <c r="E29">
        <v>33</v>
      </c>
      <c r="F29">
        <v>26</v>
      </c>
      <c r="G29">
        <v>2</v>
      </c>
      <c r="H29">
        <v>24</v>
      </c>
      <c r="I29">
        <v>2</v>
      </c>
      <c r="J29">
        <v>0</v>
      </c>
      <c r="K29">
        <v>9</v>
      </c>
      <c r="L29">
        <v>7</v>
      </c>
    </row>
    <row r="30" spans="3:15" x14ac:dyDescent="0.25">
      <c r="C30" t="s">
        <v>39</v>
      </c>
      <c r="D30" t="s">
        <v>14</v>
      </c>
      <c r="E30">
        <v>67</v>
      </c>
      <c r="F30">
        <v>50</v>
      </c>
      <c r="G30">
        <v>6</v>
      </c>
      <c r="H30">
        <v>44</v>
      </c>
      <c r="I30">
        <v>1</v>
      </c>
      <c r="J30">
        <v>0</v>
      </c>
      <c r="K30">
        <v>23</v>
      </c>
      <c r="L30">
        <v>22</v>
      </c>
    </row>
    <row r="31" spans="3:15" x14ac:dyDescent="0.25">
      <c r="C31" t="s">
        <v>40</v>
      </c>
      <c r="D31" t="s">
        <v>14</v>
      </c>
      <c r="E31">
        <v>563</v>
      </c>
      <c r="F31">
        <v>571</v>
      </c>
      <c r="G31">
        <v>12</v>
      </c>
      <c r="H31">
        <v>559</v>
      </c>
      <c r="I31">
        <v>69</v>
      </c>
      <c r="J31">
        <v>0</v>
      </c>
      <c r="K31">
        <v>4</v>
      </c>
      <c r="L31">
        <v>-65</v>
      </c>
      <c r="M31">
        <v>36</v>
      </c>
      <c r="O31" t="s">
        <v>41</v>
      </c>
    </row>
    <row r="32" spans="3:15" x14ac:dyDescent="0.25">
      <c r="C32" t="s">
        <v>42</v>
      </c>
      <c r="D32" t="s">
        <v>14</v>
      </c>
      <c r="E32">
        <v>108</v>
      </c>
      <c r="F32">
        <v>92</v>
      </c>
      <c r="G32">
        <v>3</v>
      </c>
      <c r="H32">
        <v>89</v>
      </c>
      <c r="I32">
        <v>13</v>
      </c>
      <c r="J32">
        <v>0</v>
      </c>
      <c r="K32">
        <v>19</v>
      </c>
      <c r="L32">
        <v>6</v>
      </c>
    </row>
    <row r="33" spans="3:15" x14ac:dyDescent="0.25">
      <c r="C33" t="s">
        <v>43</v>
      </c>
      <c r="D33">
        <v>31</v>
      </c>
      <c r="E33">
        <v>9</v>
      </c>
      <c r="F33">
        <v>8</v>
      </c>
      <c r="G33">
        <v>0</v>
      </c>
      <c r="H33">
        <v>8</v>
      </c>
      <c r="I33">
        <v>0</v>
      </c>
      <c r="J33">
        <v>0</v>
      </c>
      <c r="K33">
        <v>1</v>
      </c>
      <c r="L33">
        <v>1</v>
      </c>
    </row>
    <row r="34" spans="3:15" x14ac:dyDescent="0.25">
      <c r="C34" t="s">
        <v>43</v>
      </c>
      <c r="D34">
        <v>32</v>
      </c>
      <c r="E34">
        <v>9</v>
      </c>
      <c r="F34">
        <v>8</v>
      </c>
      <c r="G34">
        <v>2</v>
      </c>
      <c r="H34">
        <v>6</v>
      </c>
      <c r="I34">
        <v>2</v>
      </c>
      <c r="J34">
        <v>0</v>
      </c>
      <c r="K34">
        <v>3</v>
      </c>
      <c r="L34">
        <v>1</v>
      </c>
    </row>
    <row r="35" spans="3:15" x14ac:dyDescent="0.25">
      <c r="C35" t="s">
        <v>43</v>
      </c>
      <c r="D35">
        <v>33</v>
      </c>
      <c r="E35">
        <v>10</v>
      </c>
      <c r="F35">
        <v>7</v>
      </c>
      <c r="G35">
        <v>0</v>
      </c>
      <c r="H35">
        <v>7</v>
      </c>
      <c r="I35">
        <v>1</v>
      </c>
      <c r="J35">
        <v>0</v>
      </c>
      <c r="K35">
        <v>3</v>
      </c>
      <c r="L35">
        <v>2</v>
      </c>
    </row>
    <row r="36" spans="3:15" x14ac:dyDescent="0.25">
      <c r="C36" t="s">
        <v>43</v>
      </c>
      <c r="D36">
        <v>34</v>
      </c>
      <c r="E36">
        <v>4</v>
      </c>
      <c r="F36">
        <v>2</v>
      </c>
      <c r="G36">
        <v>0</v>
      </c>
      <c r="H36">
        <v>2</v>
      </c>
      <c r="I36">
        <v>0</v>
      </c>
      <c r="J36">
        <v>0</v>
      </c>
      <c r="K36">
        <v>2</v>
      </c>
      <c r="L36">
        <v>2</v>
      </c>
    </row>
    <row r="37" spans="3:15" x14ac:dyDescent="0.25">
      <c r="C37" t="s">
        <v>43</v>
      </c>
      <c r="D37">
        <v>35</v>
      </c>
      <c r="E37">
        <v>7</v>
      </c>
      <c r="F37">
        <v>5</v>
      </c>
      <c r="G37">
        <v>0</v>
      </c>
      <c r="H37">
        <v>5</v>
      </c>
      <c r="I37">
        <v>0</v>
      </c>
      <c r="J37">
        <v>0</v>
      </c>
      <c r="K37">
        <v>2</v>
      </c>
      <c r="L37">
        <v>2</v>
      </c>
    </row>
    <row r="38" spans="3:15" x14ac:dyDescent="0.25">
      <c r="C38" t="s">
        <v>44</v>
      </c>
      <c r="D38">
        <v>26</v>
      </c>
      <c r="E38">
        <v>2</v>
      </c>
      <c r="F38">
        <v>2</v>
      </c>
      <c r="G38">
        <v>0</v>
      </c>
      <c r="H38">
        <v>2</v>
      </c>
      <c r="I38">
        <v>1</v>
      </c>
      <c r="J38">
        <v>0</v>
      </c>
      <c r="K38">
        <v>0</v>
      </c>
      <c r="L38">
        <v>-1</v>
      </c>
    </row>
    <row r="39" spans="3:15" x14ac:dyDescent="0.25">
      <c r="C39" t="s">
        <v>44</v>
      </c>
      <c r="D39">
        <v>27</v>
      </c>
      <c r="E39">
        <v>3</v>
      </c>
      <c r="F39">
        <v>1</v>
      </c>
      <c r="G39">
        <v>0</v>
      </c>
      <c r="H39">
        <v>1</v>
      </c>
      <c r="I39">
        <v>0</v>
      </c>
      <c r="J39">
        <v>0</v>
      </c>
      <c r="K39">
        <v>2</v>
      </c>
      <c r="L39">
        <v>2</v>
      </c>
    </row>
    <row r="40" spans="3:15" x14ac:dyDescent="0.25">
      <c r="C40" t="s">
        <v>44</v>
      </c>
      <c r="D40">
        <v>28</v>
      </c>
      <c r="E40">
        <v>4</v>
      </c>
      <c r="F40">
        <v>2</v>
      </c>
      <c r="G40">
        <v>1</v>
      </c>
      <c r="H40">
        <v>1</v>
      </c>
      <c r="I40">
        <v>0</v>
      </c>
      <c r="J40">
        <v>0</v>
      </c>
      <c r="K40">
        <v>3</v>
      </c>
      <c r="L40">
        <v>3</v>
      </c>
    </row>
    <row r="41" spans="3:15" x14ac:dyDescent="0.25">
      <c r="C41" t="s">
        <v>44</v>
      </c>
      <c r="D41">
        <v>29</v>
      </c>
      <c r="E41">
        <v>4</v>
      </c>
      <c r="F41">
        <v>0</v>
      </c>
      <c r="G41">
        <v>0</v>
      </c>
      <c r="H41">
        <v>0</v>
      </c>
      <c r="I41">
        <v>0</v>
      </c>
      <c r="J41">
        <v>0</v>
      </c>
      <c r="K41">
        <v>4</v>
      </c>
      <c r="L41">
        <v>4</v>
      </c>
    </row>
    <row r="42" spans="3:15" x14ac:dyDescent="0.25">
      <c r="C42" t="s">
        <v>44</v>
      </c>
      <c r="D42">
        <v>30</v>
      </c>
      <c r="E42">
        <v>2</v>
      </c>
      <c r="F42">
        <v>1</v>
      </c>
      <c r="G42">
        <v>0</v>
      </c>
      <c r="H42">
        <v>1</v>
      </c>
      <c r="I42">
        <v>0</v>
      </c>
      <c r="J42">
        <v>0</v>
      </c>
      <c r="K42">
        <v>1</v>
      </c>
      <c r="L42">
        <v>1</v>
      </c>
    </row>
    <row r="43" spans="3:15" x14ac:dyDescent="0.25">
      <c r="C43" t="s">
        <v>45</v>
      </c>
      <c r="D43">
        <v>26</v>
      </c>
      <c r="E43">
        <v>2</v>
      </c>
      <c r="F43">
        <v>1</v>
      </c>
      <c r="G43">
        <v>0</v>
      </c>
      <c r="H43">
        <v>1</v>
      </c>
      <c r="I43">
        <v>0</v>
      </c>
      <c r="J43">
        <v>0</v>
      </c>
      <c r="K43">
        <v>1</v>
      </c>
      <c r="L43">
        <v>1</v>
      </c>
    </row>
    <row r="44" spans="3:15" x14ac:dyDescent="0.25">
      <c r="C44" t="s">
        <v>45</v>
      </c>
      <c r="D44">
        <v>27</v>
      </c>
      <c r="E44">
        <v>3</v>
      </c>
      <c r="F44">
        <v>3</v>
      </c>
      <c r="G44">
        <v>1</v>
      </c>
      <c r="H44">
        <v>2</v>
      </c>
      <c r="I44">
        <v>1</v>
      </c>
      <c r="J44">
        <v>0</v>
      </c>
      <c r="K44">
        <v>1</v>
      </c>
      <c r="L44">
        <v>0</v>
      </c>
    </row>
    <row r="45" spans="3:15" x14ac:dyDescent="0.25">
      <c r="C45" t="s">
        <v>45</v>
      </c>
      <c r="D45">
        <v>28</v>
      </c>
      <c r="E45">
        <v>4</v>
      </c>
      <c r="F45">
        <v>3</v>
      </c>
      <c r="G45">
        <v>0</v>
      </c>
      <c r="H45">
        <v>3</v>
      </c>
      <c r="I45">
        <v>0</v>
      </c>
      <c r="J45">
        <v>0</v>
      </c>
      <c r="K45">
        <v>1</v>
      </c>
      <c r="L45">
        <v>1</v>
      </c>
    </row>
    <row r="46" spans="3:15" x14ac:dyDescent="0.25">
      <c r="C46" t="s">
        <v>45</v>
      </c>
      <c r="D46">
        <v>29</v>
      </c>
      <c r="E46">
        <v>4</v>
      </c>
      <c r="F46">
        <v>2</v>
      </c>
      <c r="G46">
        <v>0</v>
      </c>
      <c r="H46">
        <v>2</v>
      </c>
      <c r="I46">
        <v>0</v>
      </c>
      <c r="J46">
        <v>0</v>
      </c>
      <c r="K46">
        <v>2</v>
      </c>
      <c r="L46">
        <v>2</v>
      </c>
    </row>
    <row r="47" spans="3:15" x14ac:dyDescent="0.25">
      <c r="C47" t="s">
        <v>45</v>
      </c>
      <c r="D47">
        <v>30</v>
      </c>
      <c r="E47">
        <v>2</v>
      </c>
      <c r="F47">
        <v>1</v>
      </c>
      <c r="G47">
        <v>0</v>
      </c>
      <c r="H47">
        <v>1</v>
      </c>
      <c r="I47">
        <v>0</v>
      </c>
      <c r="J47">
        <v>0</v>
      </c>
      <c r="K47">
        <v>1</v>
      </c>
      <c r="L47">
        <v>1</v>
      </c>
    </row>
    <row r="48" spans="3:15" x14ac:dyDescent="0.25">
      <c r="C48" t="s">
        <v>46</v>
      </c>
      <c r="D48" t="s">
        <v>14</v>
      </c>
      <c r="E48">
        <v>135</v>
      </c>
      <c r="F48">
        <v>132</v>
      </c>
      <c r="G48">
        <v>3</v>
      </c>
      <c r="H48">
        <v>129</v>
      </c>
      <c r="I48">
        <v>14</v>
      </c>
      <c r="J48">
        <v>0</v>
      </c>
      <c r="K48">
        <v>6</v>
      </c>
      <c r="L48">
        <v>-8</v>
      </c>
      <c r="M48">
        <v>36</v>
      </c>
      <c r="O48" t="s">
        <v>22</v>
      </c>
    </row>
    <row r="49" spans="3:15" x14ac:dyDescent="0.25">
      <c r="C49" t="s">
        <v>47</v>
      </c>
      <c r="D49" t="s">
        <v>14</v>
      </c>
      <c r="E49">
        <v>100</v>
      </c>
      <c r="F49">
        <v>101</v>
      </c>
      <c r="G49">
        <v>5</v>
      </c>
      <c r="H49">
        <v>96</v>
      </c>
      <c r="I49">
        <v>7</v>
      </c>
      <c r="J49">
        <v>0</v>
      </c>
      <c r="K49">
        <v>4</v>
      </c>
      <c r="L49">
        <v>-3</v>
      </c>
      <c r="M49">
        <v>36</v>
      </c>
      <c r="O49" t="s">
        <v>41</v>
      </c>
    </row>
    <row r="50" spans="3:15" x14ac:dyDescent="0.25">
      <c r="C50" t="s">
        <v>48</v>
      </c>
      <c r="D50" t="s">
        <v>14</v>
      </c>
      <c r="E50">
        <v>96</v>
      </c>
      <c r="F50">
        <v>61</v>
      </c>
      <c r="G50">
        <v>3</v>
      </c>
      <c r="H50">
        <v>58</v>
      </c>
      <c r="I50">
        <v>3</v>
      </c>
      <c r="J50">
        <v>0</v>
      </c>
      <c r="K50">
        <v>38</v>
      </c>
      <c r="L50">
        <v>35</v>
      </c>
    </row>
    <row r="51" spans="3:15" x14ac:dyDescent="0.25">
      <c r="C51" t="s">
        <v>49</v>
      </c>
      <c r="D51" t="s">
        <v>14</v>
      </c>
      <c r="E51">
        <v>130</v>
      </c>
      <c r="F51">
        <v>125</v>
      </c>
      <c r="G51">
        <v>6</v>
      </c>
      <c r="H51">
        <v>119</v>
      </c>
      <c r="I51">
        <v>13</v>
      </c>
      <c r="J51">
        <v>0</v>
      </c>
      <c r="K51">
        <v>11</v>
      </c>
      <c r="L51">
        <v>-2</v>
      </c>
    </row>
    <row r="52" spans="3:15" x14ac:dyDescent="0.25">
      <c r="C52" t="s">
        <v>50</v>
      </c>
      <c r="D52" t="s">
        <v>14</v>
      </c>
      <c r="E52">
        <v>171</v>
      </c>
      <c r="F52">
        <v>166</v>
      </c>
      <c r="G52">
        <v>5</v>
      </c>
      <c r="H52">
        <v>161</v>
      </c>
      <c r="I52">
        <v>14</v>
      </c>
      <c r="J52">
        <v>0</v>
      </c>
      <c r="K52">
        <v>10</v>
      </c>
      <c r="L52">
        <v>-4</v>
      </c>
    </row>
    <row r="53" spans="3:15" x14ac:dyDescent="0.25">
      <c r="C53" t="s">
        <v>51</v>
      </c>
      <c r="D53" t="s">
        <v>14</v>
      </c>
      <c r="E53">
        <v>274</v>
      </c>
      <c r="F53">
        <v>267</v>
      </c>
      <c r="G53">
        <v>9</v>
      </c>
      <c r="H53">
        <v>258</v>
      </c>
      <c r="I53">
        <v>31</v>
      </c>
      <c r="J53">
        <v>0</v>
      </c>
      <c r="K53">
        <v>16</v>
      </c>
      <c r="L53">
        <v>-15</v>
      </c>
    </row>
    <row r="54" spans="3:15" x14ac:dyDescent="0.25">
      <c r="C54" t="s">
        <v>52</v>
      </c>
      <c r="D54">
        <v>21</v>
      </c>
      <c r="E54">
        <v>8</v>
      </c>
      <c r="F54">
        <v>8</v>
      </c>
      <c r="G54">
        <v>1</v>
      </c>
      <c r="H54">
        <v>7</v>
      </c>
      <c r="I54">
        <v>0</v>
      </c>
      <c r="J54">
        <v>0</v>
      </c>
      <c r="K54">
        <v>1</v>
      </c>
      <c r="L54">
        <v>1</v>
      </c>
    </row>
    <row r="55" spans="3:15" x14ac:dyDescent="0.25">
      <c r="C55" t="s">
        <v>52</v>
      </c>
      <c r="D55">
        <v>22</v>
      </c>
      <c r="E55">
        <v>10</v>
      </c>
      <c r="F55">
        <v>7</v>
      </c>
      <c r="G55">
        <v>0</v>
      </c>
      <c r="H55">
        <v>7</v>
      </c>
      <c r="I55">
        <v>0</v>
      </c>
      <c r="J55">
        <v>0</v>
      </c>
      <c r="K55">
        <v>3</v>
      </c>
      <c r="L55">
        <v>3</v>
      </c>
    </row>
    <row r="56" spans="3:15" x14ac:dyDescent="0.25">
      <c r="C56" t="s">
        <v>52</v>
      </c>
      <c r="D56">
        <v>23</v>
      </c>
      <c r="E56">
        <v>10</v>
      </c>
      <c r="F56">
        <v>9</v>
      </c>
      <c r="G56">
        <v>0</v>
      </c>
      <c r="H56">
        <v>9</v>
      </c>
      <c r="I56">
        <v>2</v>
      </c>
      <c r="J56">
        <v>0</v>
      </c>
      <c r="K56">
        <v>1</v>
      </c>
      <c r="L56">
        <v>-1</v>
      </c>
    </row>
    <row r="57" spans="3:15" x14ac:dyDescent="0.25">
      <c r="C57" t="s">
        <v>52</v>
      </c>
      <c r="D57">
        <v>24</v>
      </c>
      <c r="E57">
        <v>10</v>
      </c>
      <c r="F57">
        <v>9</v>
      </c>
      <c r="G57">
        <v>0</v>
      </c>
      <c r="H57">
        <v>9</v>
      </c>
      <c r="I57">
        <v>1</v>
      </c>
      <c r="J57">
        <v>0</v>
      </c>
      <c r="K57">
        <v>1</v>
      </c>
      <c r="L57">
        <v>0</v>
      </c>
    </row>
    <row r="58" spans="3:15" x14ac:dyDescent="0.25">
      <c r="C58" t="s">
        <v>52</v>
      </c>
      <c r="D58">
        <v>25</v>
      </c>
      <c r="E58">
        <v>10</v>
      </c>
      <c r="F58">
        <v>10</v>
      </c>
      <c r="G58">
        <v>3</v>
      </c>
      <c r="H58">
        <v>7</v>
      </c>
      <c r="I58">
        <v>0</v>
      </c>
      <c r="J58">
        <v>0</v>
      </c>
      <c r="K58">
        <v>3</v>
      </c>
      <c r="L58">
        <v>3</v>
      </c>
    </row>
    <row r="59" spans="3:15" x14ac:dyDescent="0.25">
      <c r="C59" t="s">
        <v>52</v>
      </c>
      <c r="D59">
        <v>26</v>
      </c>
      <c r="E59">
        <v>14</v>
      </c>
      <c r="F59">
        <v>11</v>
      </c>
      <c r="G59">
        <v>0</v>
      </c>
      <c r="H59">
        <v>11</v>
      </c>
      <c r="I59">
        <v>1</v>
      </c>
      <c r="J59">
        <v>0</v>
      </c>
      <c r="K59">
        <v>3</v>
      </c>
      <c r="L59">
        <v>2</v>
      </c>
    </row>
    <row r="60" spans="3:15" x14ac:dyDescent="0.25">
      <c r="C60" t="s">
        <v>53</v>
      </c>
      <c r="D60">
        <v>21</v>
      </c>
      <c r="E60">
        <v>4</v>
      </c>
      <c r="F60">
        <v>2</v>
      </c>
      <c r="G60">
        <v>0</v>
      </c>
      <c r="H60">
        <v>2</v>
      </c>
      <c r="I60">
        <v>0</v>
      </c>
      <c r="J60">
        <v>0</v>
      </c>
      <c r="K60">
        <v>2</v>
      </c>
      <c r="L60">
        <v>2</v>
      </c>
    </row>
    <row r="61" spans="3:15" x14ac:dyDescent="0.25">
      <c r="C61" t="s">
        <v>53</v>
      </c>
      <c r="D61">
        <v>22</v>
      </c>
      <c r="E61">
        <v>7</v>
      </c>
      <c r="F61">
        <v>4</v>
      </c>
      <c r="G61">
        <v>1</v>
      </c>
      <c r="H61">
        <v>3</v>
      </c>
      <c r="I61">
        <v>2</v>
      </c>
      <c r="J61">
        <v>0</v>
      </c>
      <c r="K61">
        <v>4</v>
      </c>
      <c r="L61">
        <v>2</v>
      </c>
    </row>
    <row r="62" spans="3:15" x14ac:dyDescent="0.25">
      <c r="C62" t="s">
        <v>53</v>
      </c>
      <c r="D62">
        <v>23</v>
      </c>
      <c r="E62">
        <v>5</v>
      </c>
      <c r="F62">
        <v>4</v>
      </c>
      <c r="G62">
        <v>0</v>
      </c>
      <c r="H62">
        <v>4</v>
      </c>
      <c r="I62">
        <v>1</v>
      </c>
      <c r="J62">
        <v>0</v>
      </c>
      <c r="K62">
        <v>1</v>
      </c>
      <c r="L62">
        <v>0</v>
      </c>
    </row>
    <row r="63" spans="3:15" x14ac:dyDescent="0.25">
      <c r="C63" t="s">
        <v>53</v>
      </c>
      <c r="D63">
        <v>24</v>
      </c>
      <c r="E63">
        <v>6</v>
      </c>
      <c r="F63">
        <v>6</v>
      </c>
      <c r="G63">
        <v>2</v>
      </c>
      <c r="H63">
        <v>4</v>
      </c>
      <c r="I63">
        <v>1</v>
      </c>
      <c r="J63">
        <v>0</v>
      </c>
      <c r="K63">
        <v>2</v>
      </c>
      <c r="L63">
        <v>1</v>
      </c>
    </row>
    <row r="64" spans="3:15" x14ac:dyDescent="0.25">
      <c r="C64" t="s">
        <v>53</v>
      </c>
      <c r="D64">
        <v>25</v>
      </c>
      <c r="E64">
        <v>5</v>
      </c>
      <c r="F64">
        <v>4</v>
      </c>
      <c r="G64">
        <v>1</v>
      </c>
      <c r="H64">
        <v>3</v>
      </c>
      <c r="I64">
        <v>1</v>
      </c>
      <c r="J64">
        <v>0</v>
      </c>
      <c r="K64">
        <v>2</v>
      </c>
      <c r="L64">
        <v>1</v>
      </c>
    </row>
    <row r="65" spans="3:12" x14ac:dyDescent="0.25">
      <c r="C65" t="s">
        <v>53</v>
      </c>
      <c r="D65">
        <v>26</v>
      </c>
      <c r="E65">
        <v>12</v>
      </c>
      <c r="F65">
        <v>7</v>
      </c>
      <c r="G65">
        <v>0</v>
      </c>
      <c r="H65">
        <v>7</v>
      </c>
      <c r="I65">
        <v>1</v>
      </c>
      <c r="J65">
        <v>0</v>
      </c>
      <c r="K65">
        <v>5</v>
      </c>
      <c r="L65">
        <v>4</v>
      </c>
    </row>
    <row r="66" spans="3:12" x14ac:dyDescent="0.25">
      <c r="C66" t="s">
        <v>54</v>
      </c>
      <c r="D66">
        <v>26</v>
      </c>
      <c r="E66">
        <v>11</v>
      </c>
      <c r="F66">
        <v>8</v>
      </c>
      <c r="G66">
        <v>2</v>
      </c>
      <c r="H66">
        <v>6</v>
      </c>
      <c r="I66">
        <v>1</v>
      </c>
      <c r="J66">
        <v>0</v>
      </c>
      <c r="K66">
        <v>5</v>
      </c>
      <c r="L66">
        <v>4</v>
      </c>
    </row>
    <row r="67" spans="3:12" x14ac:dyDescent="0.25">
      <c r="C67" t="s">
        <v>54</v>
      </c>
      <c r="D67">
        <v>27</v>
      </c>
      <c r="E67">
        <v>13</v>
      </c>
      <c r="F67">
        <v>10</v>
      </c>
      <c r="G67">
        <v>1</v>
      </c>
      <c r="H67">
        <v>9</v>
      </c>
      <c r="I67">
        <v>0</v>
      </c>
      <c r="J67">
        <v>0</v>
      </c>
      <c r="K67">
        <v>4</v>
      </c>
      <c r="L67">
        <v>4</v>
      </c>
    </row>
    <row r="68" spans="3:12" x14ac:dyDescent="0.25">
      <c r="C68" t="s">
        <v>54</v>
      </c>
      <c r="D68">
        <v>28</v>
      </c>
      <c r="E68">
        <v>6</v>
      </c>
      <c r="F68">
        <v>6</v>
      </c>
      <c r="G68">
        <v>1</v>
      </c>
      <c r="H68">
        <v>5</v>
      </c>
      <c r="I68">
        <v>0</v>
      </c>
      <c r="J68">
        <v>0</v>
      </c>
      <c r="K68">
        <v>1</v>
      </c>
      <c r="L68">
        <v>1</v>
      </c>
    </row>
    <row r="69" spans="3:12" x14ac:dyDescent="0.25">
      <c r="C69" t="s">
        <v>54</v>
      </c>
      <c r="D69">
        <v>29</v>
      </c>
      <c r="E69">
        <v>10</v>
      </c>
      <c r="F69">
        <v>8</v>
      </c>
      <c r="G69">
        <v>1</v>
      </c>
      <c r="H69">
        <v>7</v>
      </c>
      <c r="I69">
        <v>0</v>
      </c>
      <c r="J69">
        <v>0</v>
      </c>
      <c r="K69">
        <v>3</v>
      </c>
      <c r="L69">
        <v>3</v>
      </c>
    </row>
    <row r="70" spans="3:12" x14ac:dyDescent="0.25">
      <c r="C70" t="s">
        <v>54</v>
      </c>
      <c r="D70">
        <v>30</v>
      </c>
      <c r="E70">
        <v>11</v>
      </c>
      <c r="F70">
        <v>10</v>
      </c>
      <c r="G70">
        <v>3</v>
      </c>
      <c r="H70">
        <v>7</v>
      </c>
      <c r="I70">
        <v>0</v>
      </c>
      <c r="J70">
        <v>0</v>
      </c>
      <c r="K70">
        <v>4</v>
      </c>
      <c r="L70">
        <v>4</v>
      </c>
    </row>
    <row r="71" spans="3:12" x14ac:dyDescent="0.25">
      <c r="C71" t="s">
        <v>55</v>
      </c>
      <c r="D71">
        <v>26</v>
      </c>
      <c r="E71">
        <v>12</v>
      </c>
      <c r="F71">
        <v>10</v>
      </c>
      <c r="G71">
        <v>3</v>
      </c>
      <c r="H71">
        <v>7</v>
      </c>
      <c r="I71">
        <v>2</v>
      </c>
      <c r="J71">
        <v>0</v>
      </c>
      <c r="K71">
        <v>5</v>
      </c>
      <c r="L71">
        <v>3</v>
      </c>
    </row>
    <row r="72" spans="3:12" x14ac:dyDescent="0.25">
      <c r="C72" t="s">
        <v>55</v>
      </c>
      <c r="D72">
        <v>27</v>
      </c>
      <c r="E72">
        <v>5</v>
      </c>
      <c r="F72">
        <v>2</v>
      </c>
      <c r="G72">
        <v>0</v>
      </c>
      <c r="H72">
        <v>2</v>
      </c>
      <c r="I72">
        <v>0</v>
      </c>
      <c r="J72">
        <v>0</v>
      </c>
      <c r="K72">
        <v>3</v>
      </c>
      <c r="L72">
        <v>3</v>
      </c>
    </row>
    <row r="73" spans="3:12" x14ac:dyDescent="0.25">
      <c r="C73" t="s">
        <v>55</v>
      </c>
      <c r="D73">
        <v>28</v>
      </c>
      <c r="E73">
        <v>18</v>
      </c>
      <c r="F73">
        <v>17</v>
      </c>
      <c r="G73">
        <v>2</v>
      </c>
      <c r="H73">
        <v>15</v>
      </c>
      <c r="I73">
        <v>2</v>
      </c>
      <c r="J73">
        <v>0</v>
      </c>
      <c r="K73">
        <v>3</v>
      </c>
      <c r="L73">
        <v>1</v>
      </c>
    </row>
    <row r="74" spans="3:12" x14ac:dyDescent="0.25">
      <c r="C74" t="s">
        <v>55</v>
      </c>
      <c r="D74">
        <v>29</v>
      </c>
      <c r="E74">
        <v>9</v>
      </c>
      <c r="F74">
        <v>12</v>
      </c>
      <c r="G74">
        <v>3</v>
      </c>
      <c r="H74">
        <v>9</v>
      </c>
      <c r="I74">
        <v>1</v>
      </c>
      <c r="J74">
        <v>0</v>
      </c>
      <c r="K74">
        <v>0</v>
      </c>
      <c r="L74">
        <v>-1</v>
      </c>
    </row>
    <row r="75" spans="3:12" x14ac:dyDescent="0.25">
      <c r="C75" t="s">
        <v>55</v>
      </c>
      <c r="D75">
        <v>30</v>
      </c>
      <c r="E75">
        <v>19</v>
      </c>
      <c r="F75">
        <v>19</v>
      </c>
      <c r="G75">
        <v>4</v>
      </c>
      <c r="H75">
        <v>15</v>
      </c>
      <c r="I75">
        <v>-1</v>
      </c>
      <c r="J75">
        <v>0</v>
      </c>
      <c r="K75">
        <v>4</v>
      </c>
      <c r="L75">
        <v>5</v>
      </c>
    </row>
    <row r="76" spans="3:12" x14ac:dyDescent="0.25">
      <c r="C76" t="s">
        <v>56</v>
      </c>
      <c r="D76">
        <v>26</v>
      </c>
      <c r="E76">
        <v>4</v>
      </c>
      <c r="F76">
        <v>6</v>
      </c>
      <c r="G76">
        <v>3</v>
      </c>
      <c r="H76">
        <v>3</v>
      </c>
      <c r="I76">
        <v>1</v>
      </c>
      <c r="J76">
        <v>0</v>
      </c>
      <c r="K76">
        <v>1</v>
      </c>
      <c r="L76">
        <v>0</v>
      </c>
    </row>
    <row r="77" spans="3:12" x14ac:dyDescent="0.25">
      <c r="C77" t="s">
        <v>56</v>
      </c>
      <c r="D77">
        <v>27</v>
      </c>
      <c r="E77">
        <v>9</v>
      </c>
      <c r="F77">
        <v>6</v>
      </c>
      <c r="G77">
        <v>0</v>
      </c>
      <c r="H77">
        <v>6</v>
      </c>
      <c r="I77">
        <v>0</v>
      </c>
      <c r="J77">
        <v>0</v>
      </c>
      <c r="K77">
        <v>3</v>
      </c>
      <c r="L77">
        <v>3</v>
      </c>
    </row>
    <row r="78" spans="3:12" x14ac:dyDescent="0.25">
      <c r="C78" t="s">
        <v>56</v>
      </c>
      <c r="D78">
        <v>28</v>
      </c>
      <c r="E78">
        <v>14</v>
      </c>
      <c r="F78">
        <v>12</v>
      </c>
      <c r="G78">
        <v>0</v>
      </c>
      <c r="H78">
        <v>12</v>
      </c>
      <c r="I78">
        <v>1</v>
      </c>
      <c r="J78">
        <v>0</v>
      </c>
      <c r="K78">
        <v>2</v>
      </c>
      <c r="L78">
        <v>1</v>
      </c>
    </row>
    <row r="79" spans="3:12" x14ac:dyDescent="0.25">
      <c r="C79" t="s">
        <v>56</v>
      </c>
      <c r="D79">
        <v>29</v>
      </c>
      <c r="E79">
        <v>20</v>
      </c>
      <c r="F79">
        <v>15</v>
      </c>
      <c r="G79">
        <v>1</v>
      </c>
      <c r="H79">
        <v>14</v>
      </c>
      <c r="I79">
        <v>0</v>
      </c>
      <c r="J79">
        <v>0</v>
      </c>
      <c r="K79">
        <v>6</v>
      </c>
      <c r="L79">
        <v>6</v>
      </c>
    </row>
    <row r="80" spans="3:12" x14ac:dyDescent="0.25">
      <c r="C80" t="s">
        <v>56</v>
      </c>
      <c r="D80">
        <v>30</v>
      </c>
      <c r="E80">
        <v>28</v>
      </c>
      <c r="F80">
        <v>24</v>
      </c>
      <c r="G80">
        <v>5</v>
      </c>
      <c r="H80">
        <v>19</v>
      </c>
      <c r="I80">
        <v>1</v>
      </c>
      <c r="J80">
        <v>0</v>
      </c>
      <c r="K80">
        <v>9</v>
      </c>
      <c r="L80">
        <v>8</v>
      </c>
    </row>
    <row r="81" spans="3:12" x14ac:dyDescent="0.25">
      <c r="C81" t="s">
        <v>57</v>
      </c>
      <c r="D81">
        <v>26</v>
      </c>
      <c r="E81">
        <v>35</v>
      </c>
      <c r="F81">
        <v>35</v>
      </c>
      <c r="G81">
        <v>8</v>
      </c>
      <c r="H81">
        <v>27</v>
      </c>
      <c r="I81">
        <v>-1</v>
      </c>
      <c r="J81">
        <v>0</v>
      </c>
      <c r="K81">
        <v>8</v>
      </c>
      <c r="L81">
        <v>9</v>
      </c>
    </row>
    <row r="82" spans="3:12" x14ac:dyDescent="0.25">
      <c r="C82" t="s">
        <v>57</v>
      </c>
      <c r="D82">
        <v>27</v>
      </c>
      <c r="E82">
        <v>41</v>
      </c>
      <c r="F82">
        <v>39</v>
      </c>
      <c r="G82">
        <v>9</v>
      </c>
      <c r="H82">
        <v>30</v>
      </c>
      <c r="I82">
        <v>3</v>
      </c>
      <c r="J82">
        <v>0</v>
      </c>
      <c r="K82">
        <v>11</v>
      </c>
      <c r="L82">
        <v>8</v>
      </c>
    </row>
    <row r="83" spans="3:12" x14ac:dyDescent="0.25">
      <c r="C83" t="s">
        <v>57</v>
      </c>
      <c r="D83">
        <v>28</v>
      </c>
      <c r="E83">
        <v>25</v>
      </c>
      <c r="F83">
        <v>23</v>
      </c>
      <c r="G83">
        <v>5</v>
      </c>
      <c r="H83">
        <v>18</v>
      </c>
      <c r="I83">
        <v>1</v>
      </c>
      <c r="J83">
        <v>0</v>
      </c>
      <c r="K83">
        <v>7</v>
      </c>
      <c r="L83">
        <v>6</v>
      </c>
    </row>
    <row r="84" spans="3:12" x14ac:dyDescent="0.25">
      <c r="C84" t="s">
        <v>57</v>
      </c>
      <c r="D84">
        <v>29</v>
      </c>
      <c r="E84">
        <v>47</v>
      </c>
      <c r="F84">
        <v>43</v>
      </c>
      <c r="G84">
        <v>9</v>
      </c>
      <c r="H84">
        <v>34</v>
      </c>
      <c r="I84">
        <v>3</v>
      </c>
      <c r="J84">
        <v>0</v>
      </c>
      <c r="K84">
        <v>13</v>
      </c>
      <c r="L84">
        <v>10</v>
      </c>
    </row>
    <row r="85" spans="3:12" x14ac:dyDescent="0.25">
      <c r="C85" t="s">
        <v>57</v>
      </c>
      <c r="D85">
        <v>30</v>
      </c>
      <c r="E85">
        <v>59</v>
      </c>
      <c r="F85">
        <v>61</v>
      </c>
      <c r="G85">
        <v>13</v>
      </c>
      <c r="H85">
        <v>48</v>
      </c>
      <c r="I85">
        <v>0</v>
      </c>
      <c r="J85">
        <v>0</v>
      </c>
      <c r="K85">
        <v>11</v>
      </c>
      <c r="L85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2019-06-20T10:22:55Z</dcterms:modified>
</cp:coreProperties>
</file>