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\"/>
    </mc:Choice>
  </mc:AlternateContent>
  <bookViews>
    <workbookView xWindow="0" yWindow="0" windowWidth="20490" windowHeight="7365" firstSheet="4" activeTab="12"/>
  </bookViews>
  <sheets>
    <sheet name="19 Jan 2020" sheetId="1" r:id="rId1"/>
    <sheet name="12 Jan 2020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2" i="13" l="1"/>
  <c r="Q76" i="13"/>
  <c r="P128" i="13" l="1"/>
  <c r="O128" i="13"/>
  <c r="N128" i="13"/>
  <c r="M128" i="13"/>
  <c r="L128" i="13"/>
  <c r="K128" i="13"/>
  <c r="J128" i="13"/>
  <c r="I128" i="13"/>
  <c r="H128" i="13"/>
  <c r="G128" i="13"/>
  <c r="F128" i="13"/>
  <c r="E128" i="13"/>
  <c r="D128" i="13"/>
  <c r="C128" i="13"/>
  <c r="P126" i="13"/>
  <c r="P125" i="13"/>
  <c r="P124" i="13"/>
  <c r="P123" i="13"/>
  <c r="P122" i="13"/>
  <c r="P121" i="13"/>
  <c r="P120" i="13"/>
  <c r="P119" i="13"/>
  <c r="P118" i="13"/>
  <c r="P117" i="13"/>
  <c r="P116" i="13"/>
  <c r="P115" i="13"/>
  <c r="P114" i="13"/>
  <c r="P113" i="13"/>
  <c r="P112" i="13"/>
  <c r="P111" i="13"/>
  <c r="P110" i="13"/>
  <c r="P109" i="13"/>
  <c r="P108" i="13"/>
  <c r="P107" i="13"/>
  <c r="P106" i="13"/>
  <c r="P105" i="13"/>
  <c r="P104" i="13"/>
  <c r="P103" i="13"/>
  <c r="P102" i="13"/>
  <c r="P101" i="13"/>
  <c r="P100" i="13"/>
  <c r="P99" i="13"/>
  <c r="P98" i="13"/>
  <c r="P97" i="13"/>
  <c r="P96" i="13"/>
  <c r="P95" i="13"/>
  <c r="P94" i="13"/>
  <c r="P93" i="13"/>
  <c r="P92" i="13"/>
  <c r="P91" i="13"/>
  <c r="P90" i="13"/>
  <c r="P89" i="13"/>
  <c r="P88" i="13"/>
  <c r="P87" i="13"/>
  <c r="P86" i="13"/>
  <c r="P85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</calcChain>
</file>

<file path=xl/sharedStrings.xml><?xml version="1.0" encoding="utf-8"?>
<sst xmlns="http://schemas.openxmlformats.org/spreadsheetml/2006/main" count="366" uniqueCount="129">
  <si>
    <t>NILAM COLLECTION</t>
  </si>
  <si>
    <t>WANDI SUTARDI</t>
  </si>
  <si>
    <t>RONI KRISTIADI</t>
  </si>
  <si>
    <t>EKA SURLITA</t>
  </si>
  <si>
    <t>EVA NURDIANTI</t>
  </si>
  <si>
    <t>TUTI MAWARSARI</t>
  </si>
  <si>
    <t>SAIFUL HASAN</t>
  </si>
  <si>
    <t>DEDE IRYAWAN</t>
  </si>
  <si>
    <t>HADYAN FAKHRI</t>
  </si>
  <si>
    <t>SEFTY RIANY NURAIDA</t>
  </si>
  <si>
    <t>JHON - PALEMBANG</t>
  </si>
  <si>
    <t>TINI SUMARTINI</t>
  </si>
  <si>
    <t>DESTU BADRIANA</t>
  </si>
  <si>
    <t>MULANA ROHIMAT</t>
  </si>
  <si>
    <t>IMING MINTARSARI</t>
  </si>
  <si>
    <t>IVAN SETIAWAN</t>
  </si>
  <si>
    <t>SARIFAH JUITA GIRSANG</t>
  </si>
  <si>
    <t>ANDI RIANSYAH</t>
  </si>
  <si>
    <t>ILYAS TAPSIRI</t>
  </si>
  <si>
    <t>WAHYU DARIYANTO</t>
  </si>
  <si>
    <t>DEWI DAHLIANTY</t>
  </si>
  <si>
    <t>IRMA NOVYANTI W</t>
  </si>
  <si>
    <t>YAYAT HIDAYAT</t>
  </si>
  <si>
    <t>ATEP MUHTAR</t>
  </si>
  <si>
    <t>DINNY ADI FUJIANI</t>
  </si>
  <si>
    <t>ANDIKA RIDWAN</t>
  </si>
  <si>
    <t>APUNG PRAYOGA</t>
  </si>
  <si>
    <t>MUHAMMAD YASIN(YAZIEN)</t>
  </si>
  <si>
    <t>ANI ANDRIANI</t>
  </si>
  <si>
    <t>LENNY MARLIANI</t>
  </si>
  <si>
    <t>HARIYADI JATI</t>
  </si>
  <si>
    <t>DIAN HERAWATI</t>
  </si>
  <si>
    <t>Ari | Sugeng Jaya</t>
  </si>
  <si>
    <t>RENDY - SUBANG</t>
  </si>
  <si>
    <t>IVAN SATRIA PRATAMA</t>
  </si>
  <si>
    <t>AGUNG GUMILAR</t>
  </si>
  <si>
    <t>ROSTIANINGSIH</t>
  </si>
  <si>
    <t>ADY RIANTO</t>
  </si>
  <si>
    <t>HARYONO, SE</t>
  </si>
  <si>
    <t>GUN GUN ROHIMAN</t>
  </si>
  <si>
    <t>DIANA RATNASARI</t>
  </si>
  <si>
    <t>CANDRA BANDUNG STORE</t>
  </si>
  <si>
    <t>ENDAH ISKANDAR | JAYA MANDIRI</t>
  </si>
  <si>
    <t>BUDI NURJAMIL</t>
  </si>
  <si>
    <t>HAFIZUDIN</t>
  </si>
  <si>
    <t>ACHMAD ROBY CAHYADI</t>
  </si>
  <si>
    <t>ROMAN HADIANTO</t>
  </si>
  <si>
    <t>DEDE SAEPUL MILAH</t>
  </si>
  <si>
    <t>HANI NURAENI S.AG</t>
  </si>
  <si>
    <t>NARNIA</t>
  </si>
  <si>
    <t>winda mitrawanti</t>
  </si>
  <si>
    <t>WIDYA SUGIARTI</t>
  </si>
  <si>
    <t>DIANA EMULISAH</t>
  </si>
  <si>
    <t>MASWARDI</t>
  </si>
  <si>
    <t>NANA ROSNAWATI</t>
  </si>
  <si>
    <t>KOKOM PUSPITASARI</t>
  </si>
  <si>
    <t>YETI KURNIA</t>
  </si>
  <si>
    <t>JUHANA SOPIAN</t>
  </si>
  <si>
    <t>ARIF KURNIAWAN</t>
  </si>
  <si>
    <t>NARTONO</t>
  </si>
  <si>
    <t>CECEP SODIKIN</t>
  </si>
  <si>
    <t>SAHLAN</t>
  </si>
  <si>
    <t>MUHAMAD FITER</t>
  </si>
  <si>
    <t>MUH IRFAN AL ANSHARI</t>
  </si>
  <si>
    <t>TITIN SUTINAH</t>
  </si>
  <si>
    <t>NURLAELA - CICENDO</t>
  </si>
  <si>
    <t>YULIDAR - PASANGGRAHAN</t>
  </si>
  <si>
    <t>YANYAN ABDUL ROHMAN (YAN SP)</t>
  </si>
  <si>
    <t>LISA OKTAVIA</t>
  </si>
  <si>
    <t>DADANG HERMAWAN - SEKEAWI</t>
  </si>
  <si>
    <t>SONDANG ROSMERI</t>
  </si>
  <si>
    <t>DEDI SURYADI</t>
  </si>
  <si>
    <t>MURSINAH</t>
  </si>
  <si>
    <t>ELVANA JAYA - AANG</t>
  </si>
  <si>
    <t>SHENDY ALMI NABELLA</t>
  </si>
  <si>
    <t>JAJA STONE</t>
  </si>
  <si>
    <t>SAEFUL MUSLIM</t>
  </si>
  <si>
    <t>MULYATI - MARGASALUYU</t>
  </si>
  <si>
    <t>ASEP KARYANA</t>
  </si>
  <si>
    <t>EKA NURUL UTAMI</t>
  </si>
  <si>
    <t>SOPWAN RIDWAN</t>
  </si>
  <si>
    <t>SUHERLAN</t>
  </si>
  <si>
    <t>MUHAMAD IRPAN SOLIHIN</t>
  </si>
  <si>
    <t>TENGKU RISKI ANANDA</t>
  </si>
  <si>
    <t>ASEP ROHIDIN</t>
  </si>
  <si>
    <t>DICKY COLLECTION</t>
  </si>
  <si>
    <t>RASID SOPIAN</t>
  </si>
  <si>
    <t>YUSUP</t>
  </si>
  <si>
    <t>YOPI SUPRIYATMAN</t>
  </si>
  <si>
    <t>M DONI SURANTO, S RT</t>
  </si>
  <si>
    <t>RAHMA FAUZI</t>
  </si>
  <si>
    <t>DWI HARYANTO</t>
  </si>
  <si>
    <t>DODI DARIPIN</t>
  </si>
  <si>
    <t>ANI YUSNIAWATI</t>
  </si>
  <si>
    <t>ADE GILANG RAMADHAN</t>
  </si>
  <si>
    <t>TIARA SUHARYANI</t>
  </si>
  <si>
    <t>IWA KOSWARA</t>
  </si>
  <si>
    <t>HW FASHION BANDUNG</t>
  </si>
  <si>
    <t>IRNAWATI</t>
  </si>
  <si>
    <t>DANIS ASDANIAH</t>
  </si>
  <si>
    <t>YUNIAR PRIBADI</t>
  </si>
  <si>
    <t>LISNAWATI</t>
  </si>
  <si>
    <t>GUNANJAR ARI SETIAWAN</t>
  </si>
  <si>
    <t>RICCO TAUFANI</t>
  </si>
  <si>
    <t>DEDI SUKIRNO</t>
  </si>
  <si>
    <t>RIZKIKA SARI SAPUTRI(KICLOTH)</t>
  </si>
  <si>
    <t>CAYOTO</t>
  </si>
  <si>
    <t>MUKTI MUTTAQIN</t>
  </si>
  <si>
    <t>PURNAMA GANJAR</t>
  </si>
  <si>
    <t>ANTI MULYANTI</t>
  </si>
  <si>
    <t>LEDI PUTRA MANDIRI (LPM)</t>
  </si>
  <si>
    <t>A.BUDIMAN</t>
  </si>
  <si>
    <t>ANDRI ASHARI</t>
  </si>
  <si>
    <t>REAL DE CYNTHIA</t>
  </si>
  <si>
    <t>BOBBY FAHREZA</t>
  </si>
  <si>
    <t>PP - PRIMA PERKASA</t>
  </si>
  <si>
    <t>YULIANTI | karang anyar</t>
  </si>
  <si>
    <t>WIDA WIDAYANTI</t>
  </si>
  <si>
    <t>LUKMAN NUROKHIM-cirebon</t>
  </si>
  <si>
    <t>ASEP JENAL M</t>
  </si>
  <si>
    <t>NOVI MARLINA</t>
  </si>
  <si>
    <t>TATI MULYATI</t>
  </si>
  <si>
    <t>MEILAWATI RATNA NINGSIH</t>
  </si>
  <si>
    <t>NAMA PELANGGAN</t>
  </si>
  <si>
    <t>NO</t>
  </si>
  <si>
    <t>Total Belanja</t>
  </si>
  <si>
    <t>Per Hari Minggu</t>
  </si>
  <si>
    <t>TOTAL</t>
  </si>
  <si>
    <t>Total Belanja Bersih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</si>
</sst>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p&quot;#,##0;[Red]\-&quot;Rp&quot;#,##0"/>
    <numFmt numFmtId="164" formatCode="&quot;Rp&quot;#,##0_);[Red]\(&quot;Rp&quot;#,##0\)"/>
    <numFmt numFmtId="165" formatCode="&quot;Rp&quot;#,##0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6" fontId="0" fillId="0" borderId="0" xfId="0" applyNumberFormat="1"/>
    <xf numFmtId="0" fontId="0" fillId="0" borderId="0" xfId="0" applyFill="1"/>
    <xf numFmtId="0" fontId="0" fillId="0" borderId="1" xfId="0" applyFill="1" applyBorder="1"/>
    <xf numFmtId="6" fontId="0" fillId="0" borderId="1" xfId="0" applyNumberFormat="1" applyFill="1" applyBorder="1"/>
    <xf numFmtId="165" fontId="0" fillId="0" borderId="0" xfId="0" applyNumberFormat="1"/>
    <xf numFmtId="165" fontId="0" fillId="0" borderId="1" xfId="0" applyNumberFormat="1" applyFill="1" applyBorder="1"/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164" fontId="2" fillId="0" borderId="1" xfId="0" applyNumberFormat="1" applyFont="1" applyBorder="1"/>
    <xf numFmtId="3" fontId="0" fillId="0" borderId="1" xfId="0" applyNumberFormat="1" applyFill="1" applyBorder="1"/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3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J2" sqref="J2"/>
    </sheetView>
  </sheetViews>
  <sheetFormatPr defaultRowHeight="15" x14ac:dyDescent="0.25"/>
  <cols>
    <col min="2" max="2" width="22.7109375" bestFit="1" customWidth="1"/>
    <col min="5" max="6" width="9.85546875" bestFit="1" customWidth="1"/>
    <col min="7" max="7" width="4.28515625" bestFit="1" customWidth="1"/>
    <col min="8" max="8" width="9.85546875" bestFit="1" customWidth="1"/>
  </cols>
  <sheetData>
    <row r="2" spans="2:8" x14ac:dyDescent="0.25">
      <c r="B2" t="s">
        <v>0</v>
      </c>
      <c r="C2">
        <v>8</v>
      </c>
      <c r="D2">
        <v>1</v>
      </c>
      <c r="E2" s="1">
        <v>0</v>
      </c>
      <c r="F2" s="1">
        <v>668270</v>
      </c>
      <c r="G2" s="1">
        <v>0</v>
      </c>
      <c r="H2" s="1">
        <v>668270</v>
      </c>
    </row>
    <row r="3" spans="2:8" x14ac:dyDescent="0.25">
      <c r="B3" t="s">
        <v>1</v>
      </c>
      <c r="C3">
        <v>7</v>
      </c>
      <c r="D3">
        <v>1</v>
      </c>
      <c r="E3" s="1">
        <v>0</v>
      </c>
      <c r="F3" s="1">
        <v>645575</v>
      </c>
      <c r="G3" s="1">
        <v>0</v>
      </c>
      <c r="H3" s="1">
        <v>645575</v>
      </c>
    </row>
    <row r="4" spans="2:8" x14ac:dyDescent="0.25">
      <c r="B4" t="s">
        <v>2</v>
      </c>
      <c r="C4">
        <v>3</v>
      </c>
      <c r="D4">
        <v>1</v>
      </c>
      <c r="E4" s="1">
        <v>0</v>
      </c>
      <c r="F4" s="1">
        <v>408000</v>
      </c>
      <c r="G4" s="1">
        <v>0</v>
      </c>
      <c r="H4" s="1">
        <v>408000</v>
      </c>
    </row>
    <row r="5" spans="2:8" x14ac:dyDescent="0.25">
      <c r="B5" t="s">
        <v>3</v>
      </c>
      <c r="C5">
        <v>3</v>
      </c>
      <c r="D5">
        <v>2</v>
      </c>
      <c r="E5" s="1">
        <v>0</v>
      </c>
      <c r="F5" s="1">
        <v>279310</v>
      </c>
      <c r="G5" s="1">
        <v>0</v>
      </c>
      <c r="H5" s="1">
        <v>279310</v>
      </c>
    </row>
    <row r="6" spans="2:8" x14ac:dyDescent="0.25">
      <c r="B6" t="s">
        <v>4</v>
      </c>
      <c r="C6">
        <v>2</v>
      </c>
      <c r="D6">
        <v>1</v>
      </c>
      <c r="E6" s="1">
        <v>0</v>
      </c>
      <c r="F6" s="1">
        <v>234090</v>
      </c>
      <c r="G6" s="1">
        <v>0</v>
      </c>
      <c r="H6" s="1">
        <v>234090</v>
      </c>
    </row>
    <row r="7" spans="2:8" x14ac:dyDescent="0.25">
      <c r="B7" t="s">
        <v>5</v>
      </c>
      <c r="C7">
        <v>2</v>
      </c>
      <c r="D7">
        <v>1</v>
      </c>
      <c r="E7" s="1">
        <v>0</v>
      </c>
      <c r="F7" s="1">
        <v>220405</v>
      </c>
      <c r="G7" s="1">
        <v>0</v>
      </c>
      <c r="H7" s="1">
        <v>220405</v>
      </c>
    </row>
    <row r="8" spans="2:8" x14ac:dyDescent="0.25">
      <c r="B8" t="s">
        <v>6</v>
      </c>
      <c r="C8">
        <v>2</v>
      </c>
      <c r="D8">
        <v>1</v>
      </c>
      <c r="E8" s="1">
        <v>0</v>
      </c>
      <c r="F8" s="1">
        <v>208675</v>
      </c>
      <c r="G8" s="1">
        <v>0</v>
      </c>
      <c r="H8" s="1">
        <v>208675</v>
      </c>
    </row>
    <row r="9" spans="2:8" x14ac:dyDescent="0.25">
      <c r="B9" t="s">
        <v>7</v>
      </c>
      <c r="C9">
        <v>4</v>
      </c>
      <c r="D9">
        <v>1</v>
      </c>
      <c r="E9" s="1">
        <v>0</v>
      </c>
      <c r="F9" s="1">
        <v>193800</v>
      </c>
      <c r="G9" s="1">
        <v>0</v>
      </c>
      <c r="H9" s="1">
        <v>193800</v>
      </c>
    </row>
    <row r="10" spans="2:8" x14ac:dyDescent="0.25">
      <c r="B10" t="s">
        <v>8</v>
      </c>
      <c r="C10">
        <v>1</v>
      </c>
      <c r="D10">
        <v>1</v>
      </c>
      <c r="E10" s="1">
        <v>0</v>
      </c>
      <c r="F10" s="1">
        <v>147985</v>
      </c>
      <c r="G10" s="1">
        <v>0</v>
      </c>
      <c r="H10" s="1">
        <v>147985</v>
      </c>
    </row>
    <row r="11" spans="2:8" x14ac:dyDescent="0.25">
      <c r="B11" t="s">
        <v>9</v>
      </c>
      <c r="C11">
        <v>1</v>
      </c>
      <c r="D11">
        <v>1</v>
      </c>
      <c r="E11" s="1">
        <v>120020</v>
      </c>
      <c r="F11" s="1">
        <v>0</v>
      </c>
      <c r="G11" s="1">
        <v>0</v>
      </c>
      <c r="H11" s="1">
        <v>120020</v>
      </c>
    </row>
    <row r="12" spans="2:8" x14ac:dyDescent="0.25">
      <c r="B12" t="s">
        <v>10</v>
      </c>
      <c r="C12">
        <v>1</v>
      </c>
      <c r="D12">
        <v>1</v>
      </c>
      <c r="E12" s="1">
        <v>116025</v>
      </c>
      <c r="F12" s="1">
        <v>0</v>
      </c>
      <c r="G12" s="1">
        <v>0</v>
      </c>
      <c r="H12" s="1">
        <v>116025</v>
      </c>
    </row>
    <row r="13" spans="2:8" x14ac:dyDescent="0.25">
      <c r="B13" t="s">
        <v>11</v>
      </c>
      <c r="C13">
        <v>1</v>
      </c>
      <c r="D13">
        <v>1</v>
      </c>
      <c r="E13" s="1">
        <v>0</v>
      </c>
      <c r="F13" s="1">
        <v>115090</v>
      </c>
      <c r="G13" s="1">
        <v>0</v>
      </c>
      <c r="H13" s="1">
        <v>115090</v>
      </c>
    </row>
    <row r="14" spans="2:8" x14ac:dyDescent="0.25">
      <c r="B14" t="s">
        <v>12</v>
      </c>
      <c r="C14">
        <v>1</v>
      </c>
      <c r="D14">
        <v>1</v>
      </c>
      <c r="E14" s="1">
        <v>112795</v>
      </c>
      <c r="F14" s="1">
        <v>0</v>
      </c>
      <c r="G14" s="1">
        <v>0</v>
      </c>
      <c r="H14" s="1">
        <v>112795</v>
      </c>
    </row>
    <row r="15" spans="2:8" x14ac:dyDescent="0.25">
      <c r="B15" t="s">
        <v>13</v>
      </c>
      <c r="C15">
        <v>1</v>
      </c>
      <c r="D15">
        <v>1</v>
      </c>
      <c r="E15" s="1">
        <v>0</v>
      </c>
      <c r="F15" s="1">
        <v>110840</v>
      </c>
      <c r="G15" s="1">
        <v>0</v>
      </c>
      <c r="H15" s="1">
        <v>110840</v>
      </c>
    </row>
    <row r="16" spans="2:8" x14ac:dyDescent="0.25">
      <c r="B16" t="s">
        <v>14</v>
      </c>
      <c r="C16">
        <v>1</v>
      </c>
      <c r="D16">
        <v>1</v>
      </c>
      <c r="E16" s="1">
        <v>0</v>
      </c>
      <c r="F16" s="1">
        <v>107865</v>
      </c>
      <c r="G16" s="1">
        <v>0</v>
      </c>
      <c r="H16" s="1">
        <v>107865</v>
      </c>
    </row>
    <row r="17" spans="2:8" x14ac:dyDescent="0.25">
      <c r="B17" t="s">
        <v>15</v>
      </c>
      <c r="C17">
        <v>2</v>
      </c>
      <c r="D17">
        <v>1</v>
      </c>
      <c r="E17" s="1">
        <v>0</v>
      </c>
      <c r="F17" s="1">
        <v>104040</v>
      </c>
      <c r="G17" s="1">
        <v>0</v>
      </c>
      <c r="H17" s="1">
        <v>104040</v>
      </c>
    </row>
    <row r="18" spans="2:8" x14ac:dyDescent="0.25">
      <c r="B18" t="s">
        <v>16</v>
      </c>
      <c r="C18">
        <v>1</v>
      </c>
      <c r="D18">
        <v>1</v>
      </c>
      <c r="E18" s="1">
        <v>47940</v>
      </c>
      <c r="F18" s="1">
        <v>0</v>
      </c>
      <c r="G18" s="1">
        <v>0</v>
      </c>
      <c r="H18" s="1">
        <v>47940</v>
      </c>
    </row>
    <row r="19" spans="2:8" x14ac:dyDescent="0.25">
      <c r="B19" t="s">
        <v>17</v>
      </c>
      <c r="C19">
        <v>5</v>
      </c>
      <c r="D19">
        <v>2</v>
      </c>
      <c r="E19" s="1">
        <v>0</v>
      </c>
      <c r="F19" s="1">
        <v>0</v>
      </c>
      <c r="G19" s="1">
        <v>0</v>
      </c>
      <c r="H19" s="1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opLeftCell="A13" workbookViewId="0">
      <selection activeCell="H2" sqref="H2:H27"/>
    </sheetView>
  </sheetViews>
  <sheetFormatPr defaultRowHeight="15" x14ac:dyDescent="0.25"/>
  <cols>
    <col min="2" max="2" width="30.42578125" bestFit="1" customWidth="1"/>
    <col min="3" max="3" width="3" bestFit="1" customWidth="1"/>
    <col min="4" max="4" width="2" bestFit="1" customWidth="1"/>
    <col min="5" max="5" width="9.85546875" bestFit="1" customWidth="1"/>
    <col min="6" max="6" width="11.42578125" bestFit="1" customWidth="1"/>
    <col min="7" max="7" width="4.28515625" bestFit="1" customWidth="1"/>
    <col min="8" max="8" width="11.42578125" bestFit="1" customWidth="1"/>
  </cols>
  <sheetData>
    <row r="2" spans="2:8" x14ac:dyDescent="0.25">
      <c r="B2" t="s">
        <v>96</v>
      </c>
      <c r="C2">
        <v>11</v>
      </c>
      <c r="D2">
        <v>1</v>
      </c>
      <c r="E2" s="1">
        <v>0</v>
      </c>
      <c r="F2" s="1">
        <v>1219665</v>
      </c>
      <c r="G2" s="1">
        <v>0</v>
      </c>
      <c r="H2" s="1">
        <v>1219665</v>
      </c>
    </row>
    <row r="3" spans="2:8" x14ac:dyDescent="0.25">
      <c r="B3" t="s">
        <v>97</v>
      </c>
      <c r="C3">
        <v>4</v>
      </c>
      <c r="D3">
        <v>1</v>
      </c>
      <c r="E3" s="1">
        <v>405110</v>
      </c>
      <c r="F3" s="1">
        <v>0</v>
      </c>
      <c r="G3" s="1">
        <v>0</v>
      </c>
      <c r="H3" s="1">
        <v>405110</v>
      </c>
    </row>
    <row r="4" spans="2:8" x14ac:dyDescent="0.25">
      <c r="B4" t="s">
        <v>28</v>
      </c>
      <c r="C4">
        <v>3</v>
      </c>
      <c r="D4">
        <v>3</v>
      </c>
      <c r="E4" s="1">
        <v>272240</v>
      </c>
      <c r="F4" s="1">
        <v>0</v>
      </c>
      <c r="G4" s="1">
        <v>0</v>
      </c>
      <c r="H4" s="1">
        <v>272240</v>
      </c>
    </row>
    <row r="5" spans="2:8" x14ac:dyDescent="0.25">
      <c r="B5" t="s">
        <v>98</v>
      </c>
      <c r="C5">
        <v>2</v>
      </c>
      <c r="D5">
        <v>1</v>
      </c>
      <c r="E5" s="1">
        <v>264030</v>
      </c>
      <c r="F5" s="1">
        <v>0</v>
      </c>
      <c r="G5" s="1">
        <v>0</v>
      </c>
      <c r="H5" s="1">
        <v>264030</v>
      </c>
    </row>
    <row r="6" spans="2:8" x14ac:dyDescent="0.25">
      <c r="B6" t="s">
        <v>76</v>
      </c>
      <c r="C6">
        <v>3</v>
      </c>
      <c r="D6">
        <v>1</v>
      </c>
      <c r="E6" s="1">
        <v>0</v>
      </c>
      <c r="F6" s="1">
        <v>263075</v>
      </c>
      <c r="G6" s="1">
        <v>0</v>
      </c>
      <c r="H6" s="1">
        <v>263075</v>
      </c>
    </row>
    <row r="7" spans="2:8" x14ac:dyDescent="0.25">
      <c r="B7" t="s">
        <v>99</v>
      </c>
      <c r="C7">
        <v>4</v>
      </c>
      <c r="D7">
        <v>3</v>
      </c>
      <c r="E7" s="1">
        <v>0</v>
      </c>
      <c r="F7" s="1">
        <v>241400</v>
      </c>
      <c r="G7" s="1">
        <v>0</v>
      </c>
      <c r="H7" s="1">
        <v>241400</v>
      </c>
    </row>
    <row r="8" spans="2:8" x14ac:dyDescent="0.25">
      <c r="B8" t="s">
        <v>79</v>
      </c>
      <c r="C8">
        <v>2</v>
      </c>
      <c r="D8">
        <v>1</v>
      </c>
      <c r="E8" s="1">
        <v>0</v>
      </c>
      <c r="F8" s="1">
        <v>220320</v>
      </c>
      <c r="G8" s="1">
        <v>0</v>
      </c>
      <c r="H8" s="1">
        <v>220320</v>
      </c>
    </row>
    <row r="9" spans="2:8" x14ac:dyDescent="0.25">
      <c r="B9" t="s">
        <v>100</v>
      </c>
      <c r="C9">
        <v>2</v>
      </c>
      <c r="D9">
        <v>1</v>
      </c>
      <c r="E9" s="1">
        <v>0</v>
      </c>
      <c r="F9" s="1">
        <v>212160</v>
      </c>
      <c r="G9" s="1">
        <v>0</v>
      </c>
      <c r="H9" s="1">
        <v>212160</v>
      </c>
    </row>
    <row r="10" spans="2:8" x14ac:dyDescent="0.25">
      <c r="B10" t="s">
        <v>101</v>
      </c>
      <c r="C10">
        <v>1</v>
      </c>
      <c r="D10">
        <v>1</v>
      </c>
      <c r="E10" s="1">
        <v>0</v>
      </c>
      <c r="F10" s="1">
        <v>200005</v>
      </c>
      <c r="G10" s="1">
        <v>0</v>
      </c>
      <c r="H10" s="1">
        <v>200005</v>
      </c>
    </row>
    <row r="11" spans="2:8" x14ac:dyDescent="0.25">
      <c r="B11" t="s">
        <v>36</v>
      </c>
      <c r="C11">
        <v>3</v>
      </c>
      <c r="D11">
        <v>1</v>
      </c>
      <c r="E11" s="1">
        <v>0</v>
      </c>
      <c r="F11" s="1">
        <v>190655</v>
      </c>
      <c r="G11" s="1">
        <v>0</v>
      </c>
      <c r="H11" s="1">
        <v>190655</v>
      </c>
    </row>
    <row r="12" spans="2:8" x14ac:dyDescent="0.25">
      <c r="B12" t="s">
        <v>102</v>
      </c>
      <c r="C12">
        <v>1</v>
      </c>
      <c r="D12">
        <v>1</v>
      </c>
      <c r="E12" s="1">
        <v>0</v>
      </c>
      <c r="F12" s="1">
        <v>150025</v>
      </c>
      <c r="G12" s="1">
        <v>0</v>
      </c>
      <c r="H12" s="1">
        <v>150025</v>
      </c>
    </row>
    <row r="13" spans="2:8" x14ac:dyDescent="0.25">
      <c r="B13" t="s">
        <v>52</v>
      </c>
      <c r="C13">
        <v>3</v>
      </c>
      <c r="D13">
        <v>1</v>
      </c>
      <c r="E13" s="1">
        <v>0</v>
      </c>
      <c r="F13" s="1">
        <v>146115</v>
      </c>
      <c r="G13" s="1">
        <v>0</v>
      </c>
      <c r="H13" s="1">
        <v>146115</v>
      </c>
    </row>
    <row r="14" spans="2:8" x14ac:dyDescent="0.25">
      <c r="B14" t="s">
        <v>103</v>
      </c>
      <c r="C14">
        <v>1</v>
      </c>
      <c r="D14">
        <v>1</v>
      </c>
      <c r="E14" s="1">
        <v>0</v>
      </c>
      <c r="F14" s="1">
        <v>145775</v>
      </c>
      <c r="G14" s="1">
        <v>0</v>
      </c>
      <c r="H14" s="1">
        <v>145775</v>
      </c>
    </row>
    <row r="15" spans="2:8" x14ac:dyDescent="0.25">
      <c r="B15" t="s">
        <v>7</v>
      </c>
      <c r="C15">
        <v>2</v>
      </c>
      <c r="D15">
        <v>1</v>
      </c>
      <c r="E15" s="1">
        <v>0</v>
      </c>
      <c r="F15" s="1">
        <v>135235</v>
      </c>
      <c r="G15" s="1">
        <v>0</v>
      </c>
      <c r="H15" s="1">
        <v>135235</v>
      </c>
    </row>
    <row r="16" spans="2:8" x14ac:dyDescent="0.25">
      <c r="B16" t="s">
        <v>104</v>
      </c>
      <c r="C16">
        <v>1</v>
      </c>
      <c r="D16">
        <v>1</v>
      </c>
      <c r="E16" s="1">
        <v>0</v>
      </c>
      <c r="F16" s="1">
        <v>123590</v>
      </c>
      <c r="G16" s="1">
        <v>0</v>
      </c>
      <c r="H16" s="1">
        <v>123590</v>
      </c>
    </row>
    <row r="17" spans="2:8" x14ac:dyDescent="0.25">
      <c r="B17" t="s">
        <v>63</v>
      </c>
      <c r="C17">
        <v>1</v>
      </c>
      <c r="D17">
        <v>1</v>
      </c>
      <c r="E17" s="1">
        <v>113730</v>
      </c>
      <c r="F17" s="1">
        <v>0</v>
      </c>
      <c r="G17" s="1">
        <v>0</v>
      </c>
      <c r="H17" s="1">
        <v>113730</v>
      </c>
    </row>
    <row r="18" spans="2:8" x14ac:dyDescent="0.25">
      <c r="B18" t="s">
        <v>105</v>
      </c>
      <c r="C18">
        <v>1</v>
      </c>
      <c r="D18">
        <v>1</v>
      </c>
      <c r="E18" s="1">
        <v>108940</v>
      </c>
      <c r="F18" s="1">
        <v>0</v>
      </c>
      <c r="G18" s="1">
        <v>0</v>
      </c>
      <c r="H18" s="1">
        <v>108940</v>
      </c>
    </row>
    <row r="19" spans="2:8" x14ac:dyDescent="0.25">
      <c r="B19" t="s">
        <v>10</v>
      </c>
      <c r="C19">
        <v>1</v>
      </c>
      <c r="D19">
        <v>1</v>
      </c>
      <c r="E19" s="1">
        <v>98005</v>
      </c>
      <c r="F19" s="1">
        <v>0</v>
      </c>
      <c r="G19" s="1">
        <v>0</v>
      </c>
      <c r="H19" s="1">
        <v>98005</v>
      </c>
    </row>
    <row r="20" spans="2:8" x14ac:dyDescent="0.25">
      <c r="B20" t="s">
        <v>41</v>
      </c>
      <c r="C20">
        <v>1</v>
      </c>
      <c r="D20">
        <v>1</v>
      </c>
      <c r="E20" s="1">
        <v>96050</v>
      </c>
      <c r="F20" s="1">
        <v>0</v>
      </c>
      <c r="G20" s="1">
        <v>0</v>
      </c>
      <c r="H20" s="1">
        <v>96050</v>
      </c>
    </row>
    <row r="21" spans="2:8" x14ac:dyDescent="0.25">
      <c r="B21" t="s">
        <v>35</v>
      </c>
      <c r="C21">
        <v>1</v>
      </c>
      <c r="D21">
        <v>1</v>
      </c>
      <c r="E21" s="1">
        <v>88060</v>
      </c>
      <c r="F21" s="1">
        <v>0</v>
      </c>
      <c r="G21" s="1">
        <v>0</v>
      </c>
      <c r="H21" s="1">
        <v>88060</v>
      </c>
    </row>
    <row r="22" spans="2:8" x14ac:dyDescent="0.25">
      <c r="B22" t="s">
        <v>106</v>
      </c>
      <c r="C22">
        <v>1</v>
      </c>
      <c r="D22">
        <v>1</v>
      </c>
      <c r="E22" s="1">
        <v>0</v>
      </c>
      <c r="F22" s="1">
        <v>87550</v>
      </c>
      <c r="G22" s="1">
        <v>0</v>
      </c>
      <c r="H22" s="1">
        <v>87550</v>
      </c>
    </row>
    <row r="23" spans="2:8" x14ac:dyDescent="0.25">
      <c r="B23" t="s">
        <v>69</v>
      </c>
      <c r="C23">
        <v>1</v>
      </c>
      <c r="D23">
        <v>1</v>
      </c>
      <c r="E23" s="1">
        <v>0</v>
      </c>
      <c r="F23" s="1">
        <v>50065</v>
      </c>
      <c r="G23" s="1">
        <v>0</v>
      </c>
      <c r="H23" s="1">
        <v>50065</v>
      </c>
    </row>
    <row r="24" spans="2:8" x14ac:dyDescent="0.25">
      <c r="B24" t="s">
        <v>107</v>
      </c>
      <c r="C24">
        <v>1</v>
      </c>
      <c r="D24">
        <v>1</v>
      </c>
      <c r="E24" s="1">
        <v>0</v>
      </c>
      <c r="F24" s="1">
        <v>50065</v>
      </c>
      <c r="G24" s="1">
        <v>0</v>
      </c>
      <c r="H24" s="1">
        <v>50065</v>
      </c>
    </row>
    <row r="25" spans="2:8" x14ac:dyDescent="0.25">
      <c r="B25" t="s">
        <v>16</v>
      </c>
      <c r="C25">
        <v>1</v>
      </c>
      <c r="D25">
        <v>1</v>
      </c>
      <c r="E25" s="1">
        <v>45730</v>
      </c>
      <c r="F25" s="1">
        <v>0</v>
      </c>
      <c r="G25" s="1">
        <v>0</v>
      </c>
      <c r="H25" s="1">
        <v>45730</v>
      </c>
    </row>
    <row r="26" spans="2:8" x14ac:dyDescent="0.25">
      <c r="B26" t="s">
        <v>108</v>
      </c>
      <c r="C26">
        <v>1</v>
      </c>
      <c r="D26">
        <v>1</v>
      </c>
      <c r="E26" s="1">
        <v>0</v>
      </c>
      <c r="F26" s="1">
        <v>0</v>
      </c>
      <c r="G26" s="1">
        <v>0</v>
      </c>
      <c r="H26" s="1">
        <v>0</v>
      </c>
    </row>
    <row r="27" spans="2:8" x14ac:dyDescent="0.25">
      <c r="B27" t="s">
        <v>19</v>
      </c>
      <c r="C27">
        <v>1</v>
      </c>
      <c r="D27">
        <v>1</v>
      </c>
      <c r="E27" s="1">
        <v>0</v>
      </c>
      <c r="F27" s="1">
        <v>0</v>
      </c>
      <c r="G27" s="1">
        <v>0</v>
      </c>
      <c r="H27" s="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opLeftCell="A4" workbookViewId="0">
      <selection activeCell="H2" sqref="H2:H30"/>
    </sheetView>
  </sheetViews>
  <sheetFormatPr defaultRowHeight="15" x14ac:dyDescent="0.25"/>
  <cols>
    <col min="2" max="2" width="27.140625" bestFit="1" customWidth="1"/>
    <col min="3" max="4" width="2" bestFit="1" customWidth="1"/>
    <col min="5" max="6" width="9.85546875" bestFit="1" customWidth="1"/>
    <col min="7" max="7" width="4.28515625" bestFit="1" customWidth="1"/>
    <col min="8" max="8" width="9.85546875" bestFit="1" customWidth="1"/>
  </cols>
  <sheetData>
    <row r="2" spans="2:8" x14ac:dyDescent="0.25">
      <c r="B2" t="s">
        <v>17</v>
      </c>
      <c r="C2">
        <v>8</v>
      </c>
      <c r="D2">
        <v>1</v>
      </c>
      <c r="E2" s="1">
        <v>630360</v>
      </c>
      <c r="F2" s="1">
        <v>0</v>
      </c>
      <c r="G2" s="1">
        <v>0</v>
      </c>
      <c r="H2" s="1">
        <v>630360</v>
      </c>
    </row>
    <row r="3" spans="2:8" x14ac:dyDescent="0.25">
      <c r="B3" t="s">
        <v>6</v>
      </c>
      <c r="C3">
        <v>4</v>
      </c>
      <c r="D3">
        <v>1</v>
      </c>
      <c r="E3" s="1">
        <v>536775</v>
      </c>
      <c r="F3" s="1">
        <v>0</v>
      </c>
      <c r="G3" s="1">
        <v>0</v>
      </c>
      <c r="H3" s="1">
        <v>536775</v>
      </c>
    </row>
    <row r="4" spans="2:8" x14ac:dyDescent="0.25">
      <c r="B4" t="s">
        <v>7</v>
      </c>
      <c r="C4">
        <v>5</v>
      </c>
      <c r="D4">
        <v>1</v>
      </c>
      <c r="E4" s="1">
        <v>0</v>
      </c>
      <c r="F4" s="1">
        <v>407235</v>
      </c>
      <c r="G4" s="1">
        <v>0</v>
      </c>
      <c r="H4" s="1">
        <v>407235</v>
      </c>
    </row>
    <row r="5" spans="2:8" x14ac:dyDescent="0.25">
      <c r="B5" t="s">
        <v>61</v>
      </c>
      <c r="C5">
        <v>3</v>
      </c>
      <c r="D5">
        <v>1</v>
      </c>
      <c r="E5" s="1">
        <v>0</v>
      </c>
      <c r="F5" s="1">
        <v>395675</v>
      </c>
      <c r="G5" s="1">
        <v>0</v>
      </c>
      <c r="H5" s="1">
        <v>395675</v>
      </c>
    </row>
    <row r="6" spans="2:8" x14ac:dyDescent="0.25">
      <c r="B6" t="s">
        <v>34</v>
      </c>
      <c r="C6">
        <v>3</v>
      </c>
      <c r="D6">
        <v>1</v>
      </c>
      <c r="E6" s="1">
        <v>0</v>
      </c>
      <c r="F6" s="1">
        <v>319430</v>
      </c>
      <c r="G6" s="1">
        <v>0</v>
      </c>
      <c r="H6" s="1">
        <v>319430</v>
      </c>
    </row>
    <row r="7" spans="2:8" x14ac:dyDescent="0.25">
      <c r="B7" t="s">
        <v>58</v>
      </c>
      <c r="C7">
        <v>2</v>
      </c>
      <c r="D7">
        <v>1</v>
      </c>
      <c r="E7" s="1">
        <v>0</v>
      </c>
      <c r="F7" s="1">
        <v>293675</v>
      </c>
      <c r="G7" s="1">
        <v>0</v>
      </c>
      <c r="H7" s="1">
        <v>293675</v>
      </c>
    </row>
    <row r="8" spans="2:8" x14ac:dyDescent="0.25">
      <c r="B8" t="s">
        <v>109</v>
      </c>
      <c r="C8">
        <v>4</v>
      </c>
      <c r="D8">
        <v>1</v>
      </c>
      <c r="E8" s="1">
        <v>0</v>
      </c>
      <c r="F8" s="1">
        <v>286365</v>
      </c>
      <c r="G8" s="1">
        <v>0</v>
      </c>
      <c r="H8" s="1">
        <v>286365</v>
      </c>
    </row>
    <row r="9" spans="2:8" x14ac:dyDescent="0.25">
      <c r="B9" t="s">
        <v>52</v>
      </c>
      <c r="C9">
        <v>3</v>
      </c>
      <c r="D9">
        <v>1</v>
      </c>
      <c r="E9" s="1">
        <v>0</v>
      </c>
      <c r="F9" s="1">
        <v>265200</v>
      </c>
      <c r="G9" s="1">
        <v>0</v>
      </c>
      <c r="H9" s="1">
        <v>265200</v>
      </c>
    </row>
    <row r="10" spans="2:8" x14ac:dyDescent="0.25">
      <c r="B10" t="s">
        <v>40</v>
      </c>
      <c r="C10">
        <v>3</v>
      </c>
      <c r="D10">
        <v>1</v>
      </c>
      <c r="E10" s="1">
        <v>0</v>
      </c>
      <c r="F10" s="1">
        <v>264690</v>
      </c>
      <c r="G10" s="1">
        <v>0</v>
      </c>
      <c r="H10" s="1">
        <v>264690</v>
      </c>
    </row>
    <row r="11" spans="2:8" x14ac:dyDescent="0.25">
      <c r="B11" t="s">
        <v>87</v>
      </c>
      <c r="C11">
        <v>2</v>
      </c>
      <c r="D11">
        <v>1</v>
      </c>
      <c r="E11" s="1">
        <v>0</v>
      </c>
      <c r="F11" s="1">
        <v>240890</v>
      </c>
      <c r="G11" s="1">
        <v>0</v>
      </c>
      <c r="H11" s="1">
        <v>240890</v>
      </c>
    </row>
    <row r="12" spans="2:8" x14ac:dyDescent="0.25">
      <c r="B12" t="s">
        <v>8</v>
      </c>
      <c r="C12">
        <v>2</v>
      </c>
      <c r="D12">
        <v>2</v>
      </c>
      <c r="E12" s="1">
        <v>0</v>
      </c>
      <c r="F12" s="1">
        <v>215050</v>
      </c>
      <c r="G12" s="1">
        <v>0</v>
      </c>
      <c r="H12" s="1">
        <v>215050</v>
      </c>
    </row>
    <row r="13" spans="2:8" x14ac:dyDescent="0.25">
      <c r="B13" t="s">
        <v>110</v>
      </c>
      <c r="C13">
        <v>6</v>
      </c>
      <c r="D13">
        <v>3</v>
      </c>
      <c r="E13" s="1">
        <v>0</v>
      </c>
      <c r="F13" s="1">
        <v>186170</v>
      </c>
      <c r="G13" s="1">
        <v>0</v>
      </c>
      <c r="H13" s="1">
        <v>186170</v>
      </c>
    </row>
    <row r="14" spans="2:8" x14ac:dyDescent="0.25">
      <c r="B14" t="s">
        <v>106</v>
      </c>
      <c r="C14">
        <v>1</v>
      </c>
      <c r="D14">
        <v>1</v>
      </c>
      <c r="E14" s="1">
        <v>0</v>
      </c>
      <c r="F14" s="1">
        <v>145860</v>
      </c>
      <c r="G14" s="1">
        <v>0</v>
      </c>
      <c r="H14" s="1">
        <v>145860</v>
      </c>
    </row>
    <row r="15" spans="2:8" x14ac:dyDescent="0.25">
      <c r="B15" t="s">
        <v>78</v>
      </c>
      <c r="C15">
        <v>1</v>
      </c>
      <c r="D15">
        <v>1</v>
      </c>
      <c r="E15" s="1">
        <v>0</v>
      </c>
      <c r="F15" s="1">
        <v>143565</v>
      </c>
      <c r="G15" s="1">
        <v>0</v>
      </c>
      <c r="H15" s="1">
        <v>143565</v>
      </c>
    </row>
    <row r="16" spans="2:8" x14ac:dyDescent="0.25">
      <c r="B16" t="s">
        <v>111</v>
      </c>
      <c r="C16">
        <v>1</v>
      </c>
      <c r="D16">
        <v>1</v>
      </c>
      <c r="E16" s="1">
        <v>0</v>
      </c>
      <c r="F16" s="1">
        <v>129540</v>
      </c>
      <c r="G16" s="1">
        <v>0</v>
      </c>
      <c r="H16" s="1">
        <v>129540</v>
      </c>
    </row>
    <row r="17" spans="2:8" x14ac:dyDescent="0.25">
      <c r="B17" t="s">
        <v>112</v>
      </c>
      <c r="C17">
        <v>1</v>
      </c>
      <c r="D17">
        <v>1</v>
      </c>
      <c r="E17" s="1">
        <v>0</v>
      </c>
      <c r="F17" s="1">
        <v>122655</v>
      </c>
      <c r="G17" s="1">
        <v>0</v>
      </c>
      <c r="H17" s="1">
        <v>122655</v>
      </c>
    </row>
    <row r="18" spans="2:8" x14ac:dyDescent="0.25">
      <c r="B18" t="s">
        <v>33</v>
      </c>
      <c r="C18">
        <v>3</v>
      </c>
      <c r="D18">
        <v>2</v>
      </c>
      <c r="E18" s="1">
        <v>119255</v>
      </c>
      <c r="F18" s="1">
        <v>0</v>
      </c>
      <c r="G18" s="1">
        <v>0</v>
      </c>
      <c r="H18" s="1">
        <v>119255</v>
      </c>
    </row>
    <row r="19" spans="2:8" x14ac:dyDescent="0.25">
      <c r="B19" t="s">
        <v>113</v>
      </c>
      <c r="C19">
        <v>1</v>
      </c>
      <c r="D19">
        <v>1</v>
      </c>
      <c r="E19" s="1">
        <v>114070</v>
      </c>
      <c r="F19" s="1">
        <v>0</v>
      </c>
      <c r="G19" s="1">
        <v>0</v>
      </c>
      <c r="H19" s="1">
        <v>114070</v>
      </c>
    </row>
    <row r="20" spans="2:8" x14ac:dyDescent="0.25">
      <c r="B20" t="s">
        <v>20</v>
      </c>
      <c r="C20">
        <v>1</v>
      </c>
      <c r="D20">
        <v>1</v>
      </c>
      <c r="E20" s="1">
        <v>0</v>
      </c>
      <c r="F20" s="1">
        <v>112965</v>
      </c>
      <c r="G20" s="1">
        <v>0</v>
      </c>
      <c r="H20" s="1">
        <v>112965</v>
      </c>
    </row>
    <row r="21" spans="2:8" x14ac:dyDescent="0.25">
      <c r="B21" t="s">
        <v>37</v>
      </c>
      <c r="C21">
        <v>1</v>
      </c>
      <c r="D21">
        <v>1</v>
      </c>
      <c r="E21" s="1">
        <v>97070</v>
      </c>
      <c r="F21" s="1">
        <v>0</v>
      </c>
      <c r="G21" s="1">
        <v>0</v>
      </c>
      <c r="H21" s="1">
        <v>97070</v>
      </c>
    </row>
    <row r="22" spans="2:8" x14ac:dyDescent="0.25">
      <c r="B22" t="s">
        <v>28</v>
      </c>
      <c r="C22">
        <v>1</v>
      </c>
      <c r="D22">
        <v>1</v>
      </c>
      <c r="E22" s="1">
        <v>89080</v>
      </c>
      <c r="F22" s="1">
        <v>0</v>
      </c>
      <c r="G22" s="1">
        <v>0</v>
      </c>
      <c r="H22" s="1">
        <v>89080</v>
      </c>
    </row>
    <row r="23" spans="2:8" x14ac:dyDescent="0.25">
      <c r="B23" t="s">
        <v>114</v>
      </c>
      <c r="C23">
        <v>1</v>
      </c>
      <c r="D23">
        <v>1</v>
      </c>
      <c r="E23" s="1">
        <v>87550</v>
      </c>
      <c r="F23" s="1">
        <v>0</v>
      </c>
      <c r="G23" s="1">
        <v>0</v>
      </c>
      <c r="H23" s="1">
        <v>87550</v>
      </c>
    </row>
    <row r="24" spans="2:8" x14ac:dyDescent="0.25">
      <c r="B24" t="s">
        <v>115</v>
      </c>
      <c r="C24">
        <v>1</v>
      </c>
      <c r="D24">
        <v>1</v>
      </c>
      <c r="E24" s="1">
        <v>77180</v>
      </c>
      <c r="F24" s="1">
        <v>0</v>
      </c>
      <c r="G24" s="1">
        <v>0</v>
      </c>
      <c r="H24" s="1">
        <v>77180</v>
      </c>
    </row>
    <row r="25" spans="2:8" x14ac:dyDescent="0.25">
      <c r="B25" t="s">
        <v>41</v>
      </c>
      <c r="C25">
        <v>1</v>
      </c>
      <c r="D25">
        <v>1</v>
      </c>
      <c r="E25" s="1">
        <v>48620</v>
      </c>
      <c r="F25" s="1">
        <v>0</v>
      </c>
      <c r="G25" s="1">
        <v>0</v>
      </c>
      <c r="H25" s="1">
        <v>48620</v>
      </c>
    </row>
    <row r="26" spans="2:8" x14ac:dyDescent="0.25">
      <c r="B26" t="s">
        <v>79</v>
      </c>
      <c r="C26">
        <v>1</v>
      </c>
      <c r="D26">
        <v>1</v>
      </c>
      <c r="E26" s="1">
        <v>0</v>
      </c>
      <c r="F26" s="1">
        <v>34340</v>
      </c>
      <c r="G26" s="1">
        <v>0</v>
      </c>
      <c r="H26" s="1">
        <v>34340</v>
      </c>
    </row>
    <row r="27" spans="2:8" x14ac:dyDescent="0.25">
      <c r="B27" t="s">
        <v>116</v>
      </c>
      <c r="C27">
        <v>1</v>
      </c>
      <c r="D27">
        <v>1</v>
      </c>
      <c r="E27" s="1">
        <v>0</v>
      </c>
      <c r="F27" s="1">
        <v>18445</v>
      </c>
      <c r="G27" s="1">
        <v>0</v>
      </c>
      <c r="H27" s="1">
        <v>18445</v>
      </c>
    </row>
    <row r="28" spans="2:8" x14ac:dyDescent="0.25">
      <c r="B28" t="s">
        <v>36</v>
      </c>
      <c r="C28">
        <v>1</v>
      </c>
      <c r="D28">
        <v>1</v>
      </c>
      <c r="E28" s="1">
        <v>0</v>
      </c>
      <c r="F28" s="1">
        <v>7990</v>
      </c>
      <c r="G28" s="1">
        <v>0</v>
      </c>
      <c r="H28" s="1">
        <v>7990</v>
      </c>
    </row>
    <row r="29" spans="2:8" x14ac:dyDescent="0.25">
      <c r="B29" t="s">
        <v>117</v>
      </c>
      <c r="C29">
        <v>1</v>
      </c>
      <c r="D29">
        <v>1</v>
      </c>
      <c r="E29" s="1">
        <v>0</v>
      </c>
      <c r="F29" s="1">
        <v>0</v>
      </c>
      <c r="G29" s="1">
        <v>0</v>
      </c>
      <c r="H29" s="1">
        <v>0</v>
      </c>
    </row>
    <row r="30" spans="2:8" x14ac:dyDescent="0.25">
      <c r="B30" t="s">
        <v>118</v>
      </c>
      <c r="C30">
        <v>1</v>
      </c>
      <c r="D30">
        <v>1</v>
      </c>
      <c r="E30" s="1">
        <v>0</v>
      </c>
      <c r="F30" s="1">
        <v>0</v>
      </c>
      <c r="G30" s="1">
        <v>0</v>
      </c>
      <c r="H30" s="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H2" sqref="H2:H19"/>
    </sheetView>
  </sheetViews>
  <sheetFormatPr defaultRowHeight="15" x14ac:dyDescent="0.25"/>
  <cols>
    <col min="2" max="2" width="32.28515625" bestFit="1" customWidth="1"/>
    <col min="3" max="4" width="2" bestFit="1" customWidth="1"/>
    <col min="5" max="6" width="9.85546875" bestFit="1" customWidth="1"/>
    <col min="7" max="7" width="4.28515625" bestFit="1" customWidth="1"/>
    <col min="8" max="8" width="9.85546875" bestFit="1" customWidth="1"/>
  </cols>
  <sheetData>
    <row r="2" spans="2:8" x14ac:dyDescent="0.25">
      <c r="B2" t="s">
        <v>7</v>
      </c>
      <c r="C2">
        <v>7</v>
      </c>
      <c r="D2">
        <v>1</v>
      </c>
      <c r="E2" s="1">
        <v>0</v>
      </c>
      <c r="F2" s="1">
        <v>679405</v>
      </c>
      <c r="G2" s="1">
        <v>0</v>
      </c>
      <c r="H2" s="1">
        <v>679405</v>
      </c>
    </row>
    <row r="3" spans="2:8" x14ac:dyDescent="0.25">
      <c r="B3" t="s">
        <v>1</v>
      </c>
      <c r="C3">
        <v>4</v>
      </c>
      <c r="D3">
        <v>1</v>
      </c>
      <c r="E3" s="1">
        <v>0</v>
      </c>
      <c r="F3" s="1">
        <v>357085</v>
      </c>
      <c r="G3" s="1">
        <v>0</v>
      </c>
      <c r="H3" s="1">
        <v>357085</v>
      </c>
    </row>
    <row r="4" spans="2:8" x14ac:dyDescent="0.25">
      <c r="B4" t="s">
        <v>10</v>
      </c>
      <c r="C4">
        <v>3</v>
      </c>
      <c r="D4">
        <v>3</v>
      </c>
      <c r="E4" s="1">
        <v>352090</v>
      </c>
      <c r="F4" s="1">
        <v>0</v>
      </c>
      <c r="G4" s="1">
        <v>0</v>
      </c>
      <c r="H4" s="1">
        <v>352090</v>
      </c>
    </row>
    <row r="5" spans="2:8" x14ac:dyDescent="0.25">
      <c r="B5" t="s">
        <v>109</v>
      </c>
      <c r="C5">
        <v>4</v>
      </c>
      <c r="D5">
        <v>1</v>
      </c>
      <c r="E5" s="1">
        <v>0</v>
      </c>
      <c r="F5" s="1">
        <v>351730</v>
      </c>
      <c r="G5" s="1">
        <v>0</v>
      </c>
      <c r="H5" s="1">
        <v>351730</v>
      </c>
    </row>
    <row r="6" spans="2:8" x14ac:dyDescent="0.25">
      <c r="B6" t="s">
        <v>51</v>
      </c>
      <c r="C6">
        <v>3</v>
      </c>
      <c r="D6">
        <v>3</v>
      </c>
      <c r="E6" s="1">
        <v>303195</v>
      </c>
      <c r="F6" s="1">
        <v>0</v>
      </c>
      <c r="G6" s="1">
        <v>0</v>
      </c>
      <c r="H6" s="1">
        <v>303195</v>
      </c>
    </row>
    <row r="7" spans="2:8" x14ac:dyDescent="0.25">
      <c r="B7" t="s">
        <v>39</v>
      </c>
      <c r="C7">
        <v>2</v>
      </c>
      <c r="D7">
        <v>2</v>
      </c>
      <c r="E7" s="1">
        <v>235720</v>
      </c>
      <c r="F7" s="1">
        <v>0</v>
      </c>
      <c r="G7" s="1">
        <v>0</v>
      </c>
      <c r="H7" s="1">
        <v>235720</v>
      </c>
    </row>
    <row r="8" spans="2:8" x14ac:dyDescent="0.25">
      <c r="B8" t="s">
        <v>79</v>
      </c>
      <c r="C8">
        <v>2</v>
      </c>
      <c r="D8">
        <v>1</v>
      </c>
      <c r="E8" s="1">
        <v>0</v>
      </c>
      <c r="F8" s="1">
        <v>222360</v>
      </c>
      <c r="G8" s="1">
        <v>0</v>
      </c>
      <c r="H8" s="1">
        <v>222360</v>
      </c>
    </row>
    <row r="9" spans="2:8" x14ac:dyDescent="0.25">
      <c r="B9" t="s">
        <v>119</v>
      </c>
      <c r="C9">
        <v>2</v>
      </c>
      <c r="D9">
        <v>1</v>
      </c>
      <c r="E9" s="1">
        <v>0</v>
      </c>
      <c r="F9" s="1">
        <v>219470</v>
      </c>
      <c r="G9" s="1">
        <v>0</v>
      </c>
      <c r="H9" s="1">
        <v>219470</v>
      </c>
    </row>
    <row r="10" spans="2:8" x14ac:dyDescent="0.25">
      <c r="B10" t="s">
        <v>8</v>
      </c>
      <c r="C10">
        <v>3</v>
      </c>
      <c r="D10">
        <v>1</v>
      </c>
      <c r="E10" s="1">
        <v>0</v>
      </c>
      <c r="F10" s="1">
        <v>178160</v>
      </c>
      <c r="G10" s="1">
        <v>0</v>
      </c>
      <c r="H10" s="1">
        <v>178160</v>
      </c>
    </row>
    <row r="11" spans="2:8" x14ac:dyDescent="0.25">
      <c r="B11" t="s">
        <v>13</v>
      </c>
      <c r="C11">
        <v>1</v>
      </c>
      <c r="D11">
        <v>1</v>
      </c>
      <c r="E11" s="1">
        <v>137190</v>
      </c>
      <c r="F11" s="1">
        <v>0</v>
      </c>
      <c r="G11" s="1">
        <v>0</v>
      </c>
      <c r="H11" s="1">
        <v>137190</v>
      </c>
    </row>
    <row r="12" spans="2:8" x14ac:dyDescent="0.25">
      <c r="B12" t="s">
        <v>52</v>
      </c>
      <c r="C12">
        <v>3</v>
      </c>
      <c r="D12">
        <v>1</v>
      </c>
      <c r="E12" s="1">
        <v>0</v>
      </c>
      <c r="F12" s="1">
        <v>118830</v>
      </c>
      <c r="G12" s="1">
        <v>0</v>
      </c>
      <c r="H12" s="1">
        <v>118830</v>
      </c>
    </row>
    <row r="13" spans="2:8" x14ac:dyDescent="0.25">
      <c r="B13" t="s">
        <v>120</v>
      </c>
      <c r="C13">
        <v>1</v>
      </c>
      <c r="D13">
        <v>1</v>
      </c>
      <c r="E13" s="1">
        <v>0</v>
      </c>
      <c r="F13" s="1">
        <v>118065</v>
      </c>
      <c r="G13" s="1">
        <v>0</v>
      </c>
      <c r="H13" s="1">
        <v>118065</v>
      </c>
    </row>
    <row r="14" spans="2:8" x14ac:dyDescent="0.25">
      <c r="B14" t="s">
        <v>50</v>
      </c>
      <c r="C14">
        <v>1</v>
      </c>
      <c r="D14">
        <v>1</v>
      </c>
      <c r="E14" s="1">
        <v>116040</v>
      </c>
      <c r="F14" s="1">
        <v>0</v>
      </c>
      <c r="G14" s="1">
        <v>0</v>
      </c>
      <c r="H14" s="1">
        <v>116040</v>
      </c>
    </row>
    <row r="15" spans="2:8" x14ac:dyDescent="0.25">
      <c r="B15" t="s">
        <v>67</v>
      </c>
      <c r="C15">
        <v>1</v>
      </c>
      <c r="D15">
        <v>1</v>
      </c>
      <c r="E15" s="1">
        <v>107270</v>
      </c>
      <c r="F15" s="1">
        <v>0</v>
      </c>
      <c r="G15" s="1">
        <v>0</v>
      </c>
      <c r="H15" s="1">
        <v>107270</v>
      </c>
    </row>
    <row r="16" spans="2:8" x14ac:dyDescent="0.25">
      <c r="B16" t="s">
        <v>121</v>
      </c>
      <c r="C16">
        <v>1</v>
      </c>
      <c r="D16">
        <v>1</v>
      </c>
      <c r="E16" s="1">
        <v>0</v>
      </c>
      <c r="F16" s="1">
        <v>97580</v>
      </c>
      <c r="G16" s="1">
        <v>0</v>
      </c>
      <c r="H16" s="1">
        <v>97580</v>
      </c>
    </row>
    <row r="17" spans="2:8" x14ac:dyDescent="0.25">
      <c r="B17" t="s">
        <v>93</v>
      </c>
      <c r="C17">
        <v>1</v>
      </c>
      <c r="D17">
        <v>1</v>
      </c>
      <c r="E17" s="1">
        <v>0</v>
      </c>
      <c r="F17" s="1">
        <v>84915</v>
      </c>
      <c r="G17" s="1">
        <v>0</v>
      </c>
      <c r="H17" s="1">
        <v>84915</v>
      </c>
    </row>
    <row r="18" spans="2:8" x14ac:dyDescent="0.25">
      <c r="B18" t="s">
        <v>122</v>
      </c>
      <c r="C18">
        <v>1</v>
      </c>
      <c r="D18">
        <v>1</v>
      </c>
      <c r="E18" s="1">
        <v>0</v>
      </c>
      <c r="F18" s="1">
        <v>50065</v>
      </c>
      <c r="G18" s="1">
        <v>0</v>
      </c>
      <c r="H18" s="1">
        <v>50065</v>
      </c>
    </row>
    <row r="19" spans="2:8" x14ac:dyDescent="0.25">
      <c r="B19" t="s">
        <v>29</v>
      </c>
      <c r="C19">
        <v>1</v>
      </c>
      <c r="D19">
        <v>1</v>
      </c>
      <c r="E19" s="1">
        <v>0</v>
      </c>
      <c r="F19" s="1">
        <v>26775</v>
      </c>
      <c r="G19" s="1">
        <v>0</v>
      </c>
      <c r="H19" s="1">
        <v>26775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8"/>
  <sheetViews>
    <sheetView tabSelected="1" topLeftCell="A43" workbookViewId="0">
      <pane xSplit="2" topLeftCell="F1" activePane="topRight" state="frozen"/>
      <selection pane="topRight" activeCell="Q45" sqref="Q45"/>
    </sheetView>
  </sheetViews>
  <sheetFormatPr defaultRowHeight="15" x14ac:dyDescent="0.25"/>
  <cols>
    <col min="1" max="1" width="3.85546875" bestFit="1" customWidth="1"/>
    <col min="2" max="2" width="32.28515625" bestFit="1" customWidth="1"/>
    <col min="3" max="5" width="11.42578125" bestFit="1" customWidth="1"/>
    <col min="6" max="6" width="10" customWidth="1"/>
    <col min="7" max="15" width="11.42578125" bestFit="1" customWidth="1"/>
    <col min="16" max="16" width="15.140625" style="5" bestFit="1" customWidth="1"/>
    <col min="17" max="17" width="18.7109375" bestFit="1" customWidth="1"/>
  </cols>
  <sheetData>
    <row r="2" spans="1:17" x14ac:dyDescent="0.25">
      <c r="A2" s="15" t="s">
        <v>124</v>
      </c>
      <c r="B2" s="15" t="s">
        <v>123</v>
      </c>
      <c r="C2" s="14">
        <v>43831</v>
      </c>
      <c r="D2" s="14"/>
      <c r="E2" s="14"/>
      <c r="F2" s="14"/>
      <c r="G2" s="14">
        <v>43800</v>
      </c>
      <c r="H2" s="14"/>
      <c r="I2" s="14"/>
      <c r="J2" s="14"/>
      <c r="K2" s="14"/>
      <c r="L2" s="14">
        <v>43770</v>
      </c>
      <c r="M2" s="14"/>
      <c r="N2" s="14"/>
      <c r="O2" s="14"/>
      <c r="P2" s="7" t="s">
        <v>125</v>
      </c>
      <c r="Q2" s="13" t="s">
        <v>128</v>
      </c>
    </row>
    <row r="3" spans="1:17" x14ac:dyDescent="0.25">
      <c r="A3" s="16"/>
      <c r="B3" s="16"/>
      <c r="C3" s="9">
        <v>5</v>
      </c>
      <c r="D3" s="9">
        <v>12</v>
      </c>
      <c r="E3" s="9">
        <v>19</v>
      </c>
      <c r="F3" s="9">
        <v>26</v>
      </c>
      <c r="G3" s="9">
        <v>1</v>
      </c>
      <c r="H3" s="9">
        <v>8</v>
      </c>
      <c r="I3" s="9">
        <v>15</v>
      </c>
      <c r="J3" s="9">
        <v>22</v>
      </c>
      <c r="K3" s="9">
        <v>29</v>
      </c>
      <c r="L3" s="9">
        <v>3</v>
      </c>
      <c r="M3" s="9">
        <v>10</v>
      </c>
      <c r="N3" s="9">
        <v>17</v>
      </c>
      <c r="O3" s="9">
        <v>24</v>
      </c>
      <c r="P3" s="8" t="s">
        <v>126</v>
      </c>
      <c r="Q3" s="13"/>
    </row>
    <row r="4" spans="1:17" s="2" customFormat="1" x14ac:dyDescent="0.25">
      <c r="A4" s="3">
        <v>1</v>
      </c>
      <c r="B4" s="3" t="s">
        <v>111</v>
      </c>
      <c r="C4" s="3"/>
      <c r="D4" s="3"/>
      <c r="E4" s="3"/>
      <c r="F4" s="3"/>
      <c r="G4" s="3"/>
      <c r="H4" s="3"/>
      <c r="I4" s="3"/>
      <c r="J4" s="3"/>
      <c r="K4" s="3"/>
      <c r="L4" s="3"/>
      <c r="M4" s="4">
        <v>129540</v>
      </c>
      <c r="N4" s="3"/>
      <c r="O4" s="3"/>
      <c r="P4" s="6">
        <f>SUM(C4:O4)</f>
        <v>129540</v>
      </c>
      <c r="Q4" s="10">
        <v>2305540</v>
      </c>
    </row>
    <row r="5" spans="1:17" s="2" customFormat="1" x14ac:dyDescent="0.25">
      <c r="A5" s="3">
        <v>2</v>
      </c>
      <c r="B5" s="3" t="s">
        <v>45</v>
      </c>
      <c r="C5" s="3"/>
      <c r="D5" s="3"/>
      <c r="E5" s="3"/>
      <c r="F5" s="3"/>
      <c r="G5" s="3"/>
      <c r="H5" s="3"/>
      <c r="I5" s="3"/>
      <c r="J5" s="3"/>
      <c r="K5" s="4">
        <v>232560</v>
      </c>
      <c r="L5" s="3"/>
      <c r="M5" s="3"/>
      <c r="N5" s="3"/>
      <c r="O5" s="3"/>
      <c r="P5" s="6">
        <f t="shared" ref="P5:P68" si="0">SUM(C5:O5)</f>
        <v>232560</v>
      </c>
      <c r="Q5" s="10">
        <v>529420</v>
      </c>
    </row>
    <row r="6" spans="1:17" s="2" customFormat="1" x14ac:dyDescent="0.25">
      <c r="A6" s="3">
        <v>3</v>
      </c>
      <c r="B6" s="3" t="s">
        <v>94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>
        <v>91800</v>
      </c>
      <c r="P6" s="6">
        <f t="shared" si="0"/>
        <v>91800</v>
      </c>
      <c r="Q6" s="10">
        <v>20674731</v>
      </c>
    </row>
    <row r="7" spans="1:17" s="2" customFormat="1" x14ac:dyDescent="0.25">
      <c r="A7" s="3">
        <v>4</v>
      </c>
      <c r="B7" s="3" t="s">
        <v>37</v>
      </c>
      <c r="C7" s="4">
        <v>136000</v>
      </c>
      <c r="D7" s="3"/>
      <c r="E7" s="3"/>
      <c r="F7" s="3"/>
      <c r="G7" s="3"/>
      <c r="H7" s="3"/>
      <c r="I7" s="3"/>
      <c r="J7" s="3"/>
      <c r="K7" s="3"/>
      <c r="L7" s="3"/>
      <c r="M7" s="4">
        <v>97070</v>
      </c>
      <c r="N7" s="3"/>
      <c r="O7" s="3"/>
      <c r="P7" s="6">
        <f t="shared" si="0"/>
        <v>233070</v>
      </c>
      <c r="Q7" s="10">
        <v>3682871</v>
      </c>
    </row>
    <row r="8" spans="1:17" s="2" customFormat="1" x14ac:dyDescent="0.25">
      <c r="A8" s="3">
        <v>5</v>
      </c>
      <c r="B8" s="3" t="s">
        <v>35</v>
      </c>
      <c r="C8" s="4">
        <v>176205</v>
      </c>
      <c r="D8" s="3"/>
      <c r="E8" s="3"/>
      <c r="F8" s="3"/>
      <c r="G8" s="3"/>
      <c r="H8" s="4">
        <v>137190</v>
      </c>
      <c r="I8" s="3"/>
      <c r="J8" s="3"/>
      <c r="K8" s="3"/>
      <c r="L8" s="3"/>
      <c r="M8" s="3"/>
      <c r="N8" s="4">
        <v>88060</v>
      </c>
      <c r="O8" s="3"/>
      <c r="P8" s="6">
        <f t="shared" si="0"/>
        <v>401455</v>
      </c>
      <c r="Q8" s="10">
        <v>25164174</v>
      </c>
    </row>
    <row r="9" spans="1:17" s="2" customFormat="1" x14ac:dyDescent="0.25">
      <c r="A9" s="3">
        <v>6</v>
      </c>
      <c r="B9" s="3" t="s">
        <v>17</v>
      </c>
      <c r="C9" s="3"/>
      <c r="D9" s="3"/>
      <c r="E9" s="4">
        <v>0</v>
      </c>
      <c r="F9" s="3"/>
      <c r="G9" s="3"/>
      <c r="H9" s="3"/>
      <c r="I9" s="3"/>
      <c r="J9" s="3"/>
      <c r="K9" s="3"/>
      <c r="L9" s="3"/>
      <c r="M9" s="4">
        <v>630360</v>
      </c>
      <c r="N9" s="3"/>
      <c r="O9" s="3"/>
      <c r="P9" s="6">
        <f t="shared" si="0"/>
        <v>630360</v>
      </c>
      <c r="Q9" s="10">
        <v>20866752</v>
      </c>
    </row>
    <row r="10" spans="1:17" s="2" customFormat="1" x14ac:dyDescent="0.25">
      <c r="A10" s="3">
        <v>7</v>
      </c>
      <c r="B10" s="3" t="s">
        <v>25</v>
      </c>
      <c r="C10" s="3"/>
      <c r="D10" s="4">
        <v>157250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">
        <f t="shared" si="0"/>
        <v>157250</v>
      </c>
      <c r="Q10" s="10">
        <v>2376260</v>
      </c>
    </row>
    <row r="11" spans="1:17" s="2" customFormat="1" x14ac:dyDescent="0.25">
      <c r="A11" s="3">
        <v>8</v>
      </c>
      <c r="B11" s="3" t="s">
        <v>112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4">
        <v>122655</v>
      </c>
      <c r="N11" s="3"/>
      <c r="O11" s="3"/>
      <c r="P11" s="6">
        <f t="shared" si="0"/>
        <v>122655</v>
      </c>
      <c r="Q11" s="10">
        <v>1007505</v>
      </c>
    </row>
    <row r="12" spans="1:17" s="2" customFormat="1" x14ac:dyDescent="0.25">
      <c r="A12" s="3">
        <v>9</v>
      </c>
      <c r="B12" s="3" t="s">
        <v>28</v>
      </c>
      <c r="C12" s="3"/>
      <c r="D12" s="4">
        <v>115940</v>
      </c>
      <c r="E12" s="3"/>
      <c r="F12" s="3"/>
      <c r="G12" s="3"/>
      <c r="H12" s="3"/>
      <c r="I12" s="3"/>
      <c r="J12" s="3"/>
      <c r="K12" s="4">
        <v>88060</v>
      </c>
      <c r="L12" s="3"/>
      <c r="M12" s="4">
        <v>89080</v>
      </c>
      <c r="N12" s="4">
        <v>272240</v>
      </c>
      <c r="O12" s="4">
        <v>89080</v>
      </c>
      <c r="P12" s="6">
        <f t="shared" si="0"/>
        <v>654400</v>
      </c>
      <c r="Q12" s="10">
        <v>7710932</v>
      </c>
    </row>
    <row r="13" spans="1:17" s="2" customFormat="1" x14ac:dyDescent="0.25">
      <c r="A13" s="3">
        <v>10</v>
      </c>
      <c r="B13" s="3" t="s">
        <v>93</v>
      </c>
      <c r="C13" s="3"/>
      <c r="D13" s="3"/>
      <c r="E13" s="3"/>
      <c r="F13" s="3"/>
      <c r="G13" s="3"/>
      <c r="H13" s="3"/>
      <c r="I13" s="3"/>
      <c r="J13" s="3"/>
      <c r="K13" s="3"/>
      <c r="L13" s="4">
        <v>84915</v>
      </c>
      <c r="M13" s="3"/>
      <c r="N13" s="3"/>
      <c r="O13" s="4">
        <v>102085</v>
      </c>
      <c r="P13" s="6">
        <f t="shared" si="0"/>
        <v>187000</v>
      </c>
      <c r="Q13" s="10">
        <v>2343025</v>
      </c>
    </row>
    <row r="14" spans="1:17" s="2" customFormat="1" x14ac:dyDescent="0.25">
      <c r="A14" s="3">
        <v>11</v>
      </c>
      <c r="B14" s="3" t="s">
        <v>109</v>
      </c>
      <c r="C14" s="3"/>
      <c r="D14" s="3"/>
      <c r="E14" s="3"/>
      <c r="F14" s="3"/>
      <c r="G14" s="3"/>
      <c r="H14" s="3"/>
      <c r="I14" s="3"/>
      <c r="J14" s="3"/>
      <c r="K14" s="3"/>
      <c r="L14" s="4">
        <v>351730</v>
      </c>
      <c r="M14" s="4">
        <v>286365</v>
      </c>
      <c r="N14" s="3"/>
      <c r="O14" s="3"/>
      <c r="P14" s="6">
        <f t="shared" si="0"/>
        <v>638095</v>
      </c>
      <c r="Q14" s="10">
        <v>1229015</v>
      </c>
    </row>
    <row r="15" spans="1:17" s="2" customFormat="1" x14ac:dyDescent="0.25">
      <c r="A15" s="3">
        <v>12</v>
      </c>
      <c r="B15" s="3" t="s">
        <v>26</v>
      </c>
      <c r="C15" s="3"/>
      <c r="D15" s="4">
        <v>152915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>
        <f t="shared" si="0"/>
        <v>152915</v>
      </c>
      <c r="Q15" s="10">
        <v>321045</v>
      </c>
    </row>
    <row r="16" spans="1:17" s="2" customFormat="1" x14ac:dyDescent="0.25">
      <c r="A16" s="3">
        <v>13</v>
      </c>
      <c r="B16" s="3" t="s">
        <v>32</v>
      </c>
      <c r="C16" s="4">
        <v>1755590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6">
        <f t="shared" si="0"/>
        <v>1755590</v>
      </c>
      <c r="Q16" s="10">
        <v>28356595</v>
      </c>
    </row>
    <row r="17" spans="1:17" s="2" customFormat="1" x14ac:dyDescent="0.25">
      <c r="A17" s="3">
        <v>14</v>
      </c>
      <c r="B17" s="3" t="s">
        <v>58</v>
      </c>
      <c r="C17" s="3"/>
      <c r="D17" s="3"/>
      <c r="E17" s="3"/>
      <c r="F17" s="3"/>
      <c r="G17" s="4">
        <v>0</v>
      </c>
      <c r="H17" s="3"/>
      <c r="I17" s="3"/>
      <c r="J17" s="4">
        <v>91885</v>
      </c>
      <c r="K17" s="3"/>
      <c r="L17" s="3"/>
      <c r="M17" s="4">
        <v>293675</v>
      </c>
      <c r="N17" s="3"/>
      <c r="O17" s="3"/>
      <c r="P17" s="6">
        <f t="shared" si="0"/>
        <v>385560</v>
      </c>
      <c r="Q17" s="10">
        <v>5788330</v>
      </c>
    </row>
    <row r="18" spans="1:17" s="2" customFormat="1" x14ac:dyDescent="0.25">
      <c r="A18" s="3">
        <v>15</v>
      </c>
      <c r="B18" s="3" t="s">
        <v>119</v>
      </c>
      <c r="C18" s="3"/>
      <c r="D18" s="3"/>
      <c r="E18" s="3"/>
      <c r="F18" s="3"/>
      <c r="G18" s="3"/>
      <c r="H18" s="3"/>
      <c r="I18" s="3"/>
      <c r="J18" s="3"/>
      <c r="K18" s="3"/>
      <c r="L18" s="4">
        <v>219470</v>
      </c>
      <c r="M18" s="3"/>
      <c r="N18" s="3"/>
      <c r="O18" s="3"/>
      <c r="P18" s="6">
        <f t="shared" si="0"/>
        <v>219470</v>
      </c>
      <c r="Q18" s="10">
        <v>76765726</v>
      </c>
    </row>
    <row r="19" spans="1:17" s="2" customFormat="1" x14ac:dyDescent="0.25">
      <c r="A19" s="3">
        <v>16</v>
      </c>
      <c r="B19" s="3" t="s">
        <v>78</v>
      </c>
      <c r="C19" s="3"/>
      <c r="D19" s="3"/>
      <c r="E19" s="3"/>
      <c r="F19" s="3"/>
      <c r="G19" s="4">
        <v>209610</v>
      </c>
      <c r="H19" s="3"/>
      <c r="I19" s="3"/>
      <c r="J19" s="3"/>
      <c r="K19" s="3"/>
      <c r="L19" s="3"/>
      <c r="M19" s="4">
        <v>143565</v>
      </c>
      <c r="N19" s="3"/>
      <c r="O19" s="3"/>
      <c r="P19" s="6">
        <f t="shared" si="0"/>
        <v>353175</v>
      </c>
      <c r="Q19" s="10">
        <v>1449930</v>
      </c>
    </row>
    <row r="20" spans="1:17" s="2" customFormat="1" x14ac:dyDescent="0.25">
      <c r="A20" s="3">
        <v>17</v>
      </c>
      <c r="B20" s="3" t="s">
        <v>84</v>
      </c>
      <c r="C20" s="3"/>
      <c r="D20" s="3"/>
      <c r="E20" s="3"/>
      <c r="F20" s="3"/>
      <c r="G20" s="4">
        <v>110160</v>
      </c>
      <c r="H20" s="3"/>
      <c r="I20" s="3"/>
      <c r="J20" s="3"/>
      <c r="K20" s="3"/>
      <c r="L20" s="3"/>
      <c r="M20" s="3"/>
      <c r="N20" s="3"/>
      <c r="O20" s="3"/>
      <c r="P20" s="6">
        <f t="shared" si="0"/>
        <v>110160</v>
      </c>
      <c r="Q20" s="10">
        <v>1961885</v>
      </c>
    </row>
    <row r="21" spans="1:17" s="2" customFormat="1" x14ac:dyDescent="0.25">
      <c r="A21" s="3">
        <v>18</v>
      </c>
      <c r="B21" s="3" t="s">
        <v>23</v>
      </c>
      <c r="C21" s="3"/>
      <c r="D21" s="4">
        <v>198050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6">
        <f t="shared" si="0"/>
        <v>198050</v>
      </c>
      <c r="Q21" s="10">
        <v>1687250</v>
      </c>
    </row>
    <row r="22" spans="1:17" s="2" customFormat="1" x14ac:dyDescent="0.25">
      <c r="A22" s="3">
        <v>19</v>
      </c>
      <c r="B22" s="3" t="s">
        <v>114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4">
        <v>87550</v>
      </c>
      <c r="N22" s="3"/>
      <c r="O22" s="3"/>
      <c r="P22" s="6">
        <f t="shared" si="0"/>
        <v>87550</v>
      </c>
      <c r="Q22" s="10">
        <v>29983998</v>
      </c>
    </row>
    <row r="23" spans="1:17" s="2" customFormat="1" x14ac:dyDescent="0.25">
      <c r="A23" s="3">
        <v>20</v>
      </c>
      <c r="B23" s="3" t="s">
        <v>43</v>
      </c>
      <c r="C23" s="3"/>
      <c r="D23" s="3"/>
      <c r="E23" s="3"/>
      <c r="F23" s="3"/>
      <c r="G23" s="3"/>
      <c r="H23" s="3"/>
      <c r="I23" s="3"/>
      <c r="J23" s="3"/>
      <c r="K23" s="4">
        <v>574685</v>
      </c>
      <c r="L23" s="3"/>
      <c r="M23" s="3"/>
      <c r="N23" s="3"/>
      <c r="O23" s="3"/>
      <c r="P23" s="6">
        <f t="shared" si="0"/>
        <v>574685</v>
      </c>
      <c r="Q23" s="10">
        <v>4687495</v>
      </c>
    </row>
    <row r="24" spans="1:17" s="2" customFormat="1" x14ac:dyDescent="0.25">
      <c r="A24" s="3">
        <v>21</v>
      </c>
      <c r="B24" s="3" t="s">
        <v>41</v>
      </c>
      <c r="C24" s="4">
        <v>48620</v>
      </c>
      <c r="D24" s="3"/>
      <c r="E24" s="3"/>
      <c r="F24" s="3"/>
      <c r="G24" s="4">
        <v>449795</v>
      </c>
      <c r="H24" s="4">
        <v>335195</v>
      </c>
      <c r="I24" s="4">
        <v>153070</v>
      </c>
      <c r="J24" s="3"/>
      <c r="K24" s="4">
        <v>83555</v>
      </c>
      <c r="L24" s="3"/>
      <c r="M24" s="4">
        <v>48620</v>
      </c>
      <c r="N24" s="4">
        <v>96050</v>
      </c>
      <c r="O24" s="3"/>
      <c r="P24" s="6">
        <f t="shared" si="0"/>
        <v>1214905</v>
      </c>
      <c r="Q24" s="10">
        <v>11636553</v>
      </c>
    </row>
    <row r="25" spans="1:17" s="2" customFormat="1" x14ac:dyDescent="0.25">
      <c r="A25" s="3">
        <v>22</v>
      </c>
      <c r="B25" s="3" t="s">
        <v>106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4">
        <v>145860</v>
      </c>
      <c r="N25" s="4">
        <v>87550</v>
      </c>
      <c r="O25" s="3"/>
      <c r="P25" s="6">
        <f t="shared" si="0"/>
        <v>233410</v>
      </c>
      <c r="Q25" s="10">
        <v>10044270</v>
      </c>
    </row>
    <row r="26" spans="1:17" s="2" customFormat="1" x14ac:dyDescent="0.25">
      <c r="A26" s="3">
        <v>23</v>
      </c>
      <c r="B26" s="3" t="s">
        <v>60</v>
      </c>
      <c r="C26" s="3"/>
      <c r="D26" s="3"/>
      <c r="E26" s="3"/>
      <c r="F26" s="3"/>
      <c r="G26" s="3"/>
      <c r="H26" s="3"/>
      <c r="I26" s="4">
        <v>209610</v>
      </c>
      <c r="J26" s="3"/>
      <c r="K26" s="3"/>
      <c r="L26" s="3"/>
      <c r="M26" s="3"/>
      <c r="N26" s="3"/>
      <c r="O26" s="3"/>
      <c r="P26" s="6">
        <f t="shared" si="0"/>
        <v>209610</v>
      </c>
      <c r="Q26" s="10">
        <v>496145</v>
      </c>
    </row>
    <row r="27" spans="1:17" s="2" customFormat="1" x14ac:dyDescent="0.25">
      <c r="A27" s="3">
        <v>24</v>
      </c>
      <c r="B27" s="3" t="s">
        <v>69</v>
      </c>
      <c r="C27" s="3"/>
      <c r="D27" s="3"/>
      <c r="E27" s="3"/>
      <c r="F27" s="3"/>
      <c r="G27" s="3"/>
      <c r="H27" s="3"/>
      <c r="I27" s="4">
        <v>49300</v>
      </c>
      <c r="J27" s="3"/>
      <c r="K27" s="3"/>
      <c r="L27" s="3"/>
      <c r="M27" s="3"/>
      <c r="N27" s="4">
        <v>50065</v>
      </c>
      <c r="O27" s="3"/>
      <c r="P27" s="6">
        <f t="shared" si="0"/>
        <v>99365</v>
      </c>
      <c r="Q27" s="10">
        <v>8714068</v>
      </c>
    </row>
    <row r="28" spans="1:17" s="2" customFormat="1" x14ac:dyDescent="0.25">
      <c r="A28" s="3">
        <v>25</v>
      </c>
      <c r="B28" s="3" t="s">
        <v>99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>
        <v>241400</v>
      </c>
      <c r="O28" s="3"/>
      <c r="P28" s="6">
        <f t="shared" si="0"/>
        <v>241400</v>
      </c>
      <c r="Q28" s="10">
        <v>635630</v>
      </c>
    </row>
    <row r="29" spans="1:17" s="2" customFormat="1" x14ac:dyDescent="0.25">
      <c r="A29" s="3">
        <v>26</v>
      </c>
      <c r="B29" s="3" t="s">
        <v>7</v>
      </c>
      <c r="C29" s="4">
        <v>551905</v>
      </c>
      <c r="D29" s="4">
        <v>184620</v>
      </c>
      <c r="E29" s="4">
        <v>193800</v>
      </c>
      <c r="F29" s="3"/>
      <c r="G29" s="3"/>
      <c r="H29" s="4">
        <v>136000</v>
      </c>
      <c r="I29" s="4">
        <v>721310</v>
      </c>
      <c r="J29" s="4">
        <v>587180</v>
      </c>
      <c r="K29" s="3"/>
      <c r="L29" s="4">
        <v>679405</v>
      </c>
      <c r="M29" s="4">
        <v>407235</v>
      </c>
      <c r="N29" s="4">
        <v>135235</v>
      </c>
      <c r="O29" s="4">
        <v>126225</v>
      </c>
      <c r="P29" s="6">
        <f t="shared" si="0"/>
        <v>3722915</v>
      </c>
      <c r="Q29" s="10">
        <v>90400849</v>
      </c>
    </row>
    <row r="30" spans="1:17" s="2" customFormat="1" x14ac:dyDescent="0.25">
      <c r="A30" s="3">
        <v>27</v>
      </c>
      <c r="B30" s="3" t="s">
        <v>47</v>
      </c>
      <c r="C30" s="3"/>
      <c r="D30" s="3"/>
      <c r="E30" s="3"/>
      <c r="F30" s="3"/>
      <c r="G30" s="3"/>
      <c r="H30" s="3"/>
      <c r="I30" s="3"/>
      <c r="J30" s="3"/>
      <c r="K30" s="4">
        <v>152805</v>
      </c>
      <c r="L30" s="3"/>
      <c r="M30" s="3"/>
      <c r="N30" s="3"/>
      <c r="O30" s="3"/>
      <c r="P30" s="6">
        <f t="shared" si="0"/>
        <v>152805</v>
      </c>
      <c r="Q30" s="10">
        <v>17047912</v>
      </c>
    </row>
    <row r="31" spans="1:17" s="2" customFormat="1" x14ac:dyDescent="0.25">
      <c r="A31" s="3">
        <v>28</v>
      </c>
      <c r="B31" s="3" t="s">
        <v>104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>
        <v>123590</v>
      </c>
      <c r="O31" s="3"/>
      <c r="P31" s="6">
        <f t="shared" si="0"/>
        <v>123590</v>
      </c>
      <c r="Q31" s="10">
        <v>3464270</v>
      </c>
    </row>
    <row r="32" spans="1:17" s="2" customFormat="1" x14ac:dyDescent="0.25">
      <c r="A32" s="3">
        <v>29</v>
      </c>
      <c r="B32" s="3" t="s">
        <v>71</v>
      </c>
      <c r="C32" s="3"/>
      <c r="D32" s="3"/>
      <c r="E32" s="3"/>
      <c r="F32" s="3"/>
      <c r="G32" s="3"/>
      <c r="H32" s="4">
        <v>217855</v>
      </c>
      <c r="I32" s="3"/>
      <c r="J32" s="3"/>
      <c r="K32" s="3"/>
      <c r="L32" s="3"/>
      <c r="M32" s="3"/>
      <c r="N32" s="3"/>
      <c r="O32" s="3"/>
      <c r="P32" s="6">
        <f t="shared" si="0"/>
        <v>217855</v>
      </c>
      <c r="Q32" s="10">
        <v>6244695</v>
      </c>
    </row>
    <row r="33" spans="1:17" s="2" customFormat="1" x14ac:dyDescent="0.25">
      <c r="A33" s="3">
        <v>30</v>
      </c>
      <c r="B33" s="3" t="s">
        <v>12</v>
      </c>
      <c r="C33" s="4">
        <v>103275</v>
      </c>
      <c r="D33" s="3"/>
      <c r="E33" s="4">
        <v>112795</v>
      </c>
      <c r="F33" s="3"/>
      <c r="G33" s="3"/>
      <c r="H33" s="4">
        <v>103275</v>
      </c>
      <c r="I33" s="3"/>
      <c r="J33" s="3"/>
      <c r="K33" s="3"/>
      <c r="L33" s="3"/>
      <c r="M33" s="3"/>
      <c r="N33" s="3"/>
      <c r="O33" s="3"/>
      <c r="P33" s="6">
        <f t="shared" si="0"/>
        <v>319345</v>
      </c>
      <c r="Q33" s="10">
        <v>13706760</v>
      </c>
    </row>
    <row r="34" spans="1:17" s="2" customFormat="1" x14ac:dyDescent="0.25">
      <c r="A34" s="3">
        <v>31</v>
      </c>
      <c r="B34" s="3" t="s">
        <v>20</v>
      </c>
      <c r="C34" s="3"/>
      <c r="D34" s="4">
        <v>282540</v>
      </c>
      <c r="E34" s="3"/>
      <c r="F34" s="3"/>
      <c r="G34" s="3"/>
      <c r="H34" s="3"/>
      <c r="I34" s="3"/>
      <c r="J34" s="4">
        <v>17170</v>
      </c>
      <c r="K34" s="4">
        <v>115005</v>
      </c>
      <c r="L34" s="3"/>
      <c r="M34" s="4">
        <v>112965</v>
      </c>
      <c r="N34" s="3"/>
      <c r="O34" s="3"/>
      <c r="P34" s="6">
        <f t="shared" si="0"/>
        <v>527680</v>
      </c>
      <c r="Q34" s="10">
        <v>4893078</v>
      </c>
    </row>
    <row r="35" spans="1:17" s="2" customFormat="1" x14ac:dyDescent="0.25">
      <c r="A35" s="3">
        <v>32</v>
      </c>
      <c r="B35" s="3" t="s">
        <v>31</v>
      </c>
      <c r="C35" s="3"/>
      <c r="D35" s="4">
        <v>0</v>
      </c>
      <c r="E35" s="3"/>
      <c r="F35" s="3"/>
      <c r="G35" s="3"/>
      <c r="H35" s="4">
        <v>365160</v>
      </c>
      <c r="I35" s="3"/>
      <c r="J35" s="3"/>
      <c r="K35" s="3"/>
      <c r="L35" s="3"/>
      <c r="M35" s="3"/>
      <c r="N35" s="3"/>
      <c r="O35" s="3"/>
      <c r="P35" s="6">
        <f t="shared" si="0"/>
        <v>365160</v>
      </c>
      <c r="Q35" s="10">
        <v>1147840</v>
      </c>
    </row>
    <row r="36" spans="1:17" s="2" customFormat="1" x14ac:dyDescent="0.25">
      <c r="A36" s="3">
        <v>33</v>
      </c>
      <c r="B36" s="3" t="s">
        <v>52</v>
      </c>
      <c r="C36" s="3"/>
      <c r="D36" s="3"/>
      <c r="E36" s="3"/>
      <c r="F36" s="3"/>
      <c r="G36" s="4">
        <v>183600</v>
      </c>
      <c r="H36" s="4">
        <v>175270</v>
      </c>
      <c r="I36" s="4">
        <v>231540</v>
      </c>
      <c r="J36" s="3"/>
      <c r="K36" s="4">
        <v>100555</v>
      </c>
      <c r="L36" s="4">
        <v>118830</v>
      </c>
      <c r="M36" s="4">
        <v>265200</v>
      </c>
      <c r="N36" s="4">
        <v>146115</v>
      </c>
      <c r="O36" s="3"/>
      <c r="P36" s="6">
        <f t="shared" si="0"/>
        <v>1221110</v>
      </c>
      <c r="Q36" s="10">
        <v>22413820</v>
      </c>
    </row>
    <row r="37" spans="1:17" s="2" customFormat="1" x14ac:dyDescent="0.25">
      <c r="A37" s="3">
        <v>34</v>
      </c>
      <c r="B37" s="3" t="s">
        <v>40</v>
      </c>
      <c r="C37" s="4">
        <v>75055</v>
      </c>
      <c r="D37" s="3"/>
      <c r="E37" s="3"/>
      <c r="F37" s="3"/>
      <c r="G37" s="4">
        <v>106080</v>
      </c>
      <c r="H37" s="4">
        <v>248455</v>
      </c>
      <c r="I37" s="3"/>
      <c r="J37" s="3"/>
      <c r="K37" s="3"/>
      <c r="L37" s="3"/>
      <c r="M37" s="4">
        <v>264690</v>
      </c>
      <c r="N37" s="3"/>
      <c r="O37" s="3"/>
      <c r="P37" s="6">
        <f t="shared" si="0"/>
        <v>694280</v>
      </c>
      <c r="Q37" s="10">
        <v>31404207</v>
      </c>
    </row>
    <row r="38" spans="1:17" s="2" customFormat="1" x14ac:dyDescent="0.25">
      <c r="A38" s="3">
        <v>35</v>
      </c>
      <c r="B38" s="3" t="s">
        <v>85</v>
      </c>
      <c r="C38" s="3"/>
      <c r="D38" s="3"/>
      <c r="E38" s="3"/>
      <c r="F38" s="3"/>
      <c r="G38" s="4">
        <v>109310</v>
      </c>
      <c r="H38" s="3"/>
      <c r="I38" s="3"/>
      <c r="J38" s="3"/>
      <c r="K38" s="3"/>
      <c r="L38" s="3"/>
      <c r="M38" s="3"/>
      <c r="N38" s="3"/>
      <c r="O38" s="3"/>
      <c r="P38" s="6">
        <f t="shared" si="0"/>
        <v>109310</v>
      </c>
      <c r="Q38" s="10">
        <v>5115586</v>
      </c>
    </row>
    <row r="39" spans="1:17" s="2" customFormat="1" x14ac:dyDescent="0.25">
      <c r="A39" s="3">
        <v>36</v>
      </c>
      <c r="B39" s="3" t="s">
        <v>24</v>
      </c>
      <c r="C39" s="3"/>
      <c r="D39" s="4">
        <v>173500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6">
        <f t="shared" si="0"/>
        <v>173500</v>
      </c>
      <c r="Q39" s="10">
        <v>864555</v>
      </c>
    </row>
    <row r="40" spans="1:17" s="2" customFormat="1" x14ac:dyDescent="0.25">
      <c r="A40" s="3">
        <v>37</v>
      </c>
      <c r="B40" s="3" t="s">
        <v>92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>
        <v>103700</v>
      </c>
      <c r="P40" s="6">
        <f t="shared" si="0"/>
        <v>103700</v>
      </c>
      <c r="Q40" s="10">
        <v>103700</v>
      </c>
    </row>
    <row r="41" spans="1:17" s="2" customFormat="1" x14ac:dyDescent="0.25">
      <c r="A41" s="3">
        <v>38</v>
      </c>
      <c r="B41" s="3" t="s">
        <v>91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>
        <v>114240</v>
      </c>
      <c r="P41" s="6">
        <f t="shared" si="0"/>
        <v>114240</v>
      </c>
      <c r="Q41" s="10">
        <v>9071066</v>
      </c>
    </row>
    <row r="42" spans="1:17" s="2" customFormat="1" x14ac:dyDescent="0.25">
      <c r="A42" s="3">
        <v>39</v>
      </c>
      <c r="B42" s="3" t="s">
        <v>79</v>
      </c>
      <c r="C42" s="3"/>
      <c r="D42" s="3"/>
      <c r="E42" s="3"/>
      <c r="F42" s="3"/>
      <c r="G42" s="4">
        <v>204595</v>
      </c>
      <c r="H42" s="3"/>
      <c r="I42" s="3"/>
      <c r="J42" s="3"/>
      <c r="K42" s="3"/>
      <c r="L42" s="4">
        <v>222360</v>
      </c>
      <c r="M42" s="4">
        <v>34340</v>
      </c>
      <c r="N42" s="4">
        <v>220320</v>
      </c>
      <c r="O42" s="4">
        <v>80240</v>
      </c>
      <c r="P42" s="6">
        <f t="shared" si="0"/>
        <v>761855</v>
      </c>
      <c r="Q42" s="10">
        <v>2140130</v>
      </c>
    </row>
    <row r="43" spans="1:17" s="2" customFormat="1" x14ac:dyDescent="0.25">
      <c r="A43" s="3">
        <v>40</v>
      </c>
      <c r="B43" s="3" t="s">
        <v>3</v>
      </c>
      <c r="C43" s="3"/>
      <c r="D43" s="3"/>
      <c r="E43" s="4">
        <v>279310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6">
        <f t="shared" si="0"/>
        <v>279310</v>
      </c>
      <c r="Q43" s="10">
        <v>7222966</v>
      </c>
    </row>
    <row r="44" spans="1:17" s="2" customFormat="1" x14ac:dyDescent="0.25">
      <c r="A44" s="3">
        <v>41</v>
      </c>
      <c r="B44" s="3" t="s">
        <v>73</v>
      </c>
      <c r="C44" s="3"/>
      <c r="D44" s="3"/>
      <c r="E44" s="3"/>
      <c r="F44" s="3"/>
      <c r="G44" s="3"/>
      <c r="H44" s="4">
        <v>137955</v>
      </c>
      <c r="I44" s="3"/>
      <c r="J44" s="3"/>
      <c r="K44" s="3"/>
      <c r="L44" s="3"/>
      <c r="M44" s="3"/>
      <c r="N44" s="3"/>
      <c r="O44" s="3"/>
      <c r="P44" s="6">
        <f t="shared" si="0"/>
        <v>137955</v>
      </c>
      <c r="Q44" s="10">
        <v>40222571</v>
      </c>
    </row>
    <row r="45" spans="1:17" s="2" customFormat="1" x14ac:dyDescent="0.25">
      <c r="A45" s="3">
        <v>42</v>
      </c>
      <c r="B45" s="3" t="s">
        <v>42</v>
      </c>
      <c r="C45" s="3"/>
      <c r="D45" s="3"/>
      <c r="E45" s="3"/>
      <c r="F45" s="3"/>
      <c r="G45" s="3"/>
      <c r="H45" s="3"/>
      <c r="I45" s="3"/>
      <c r="J45" s="3"/>
      <c r="K45" s="4">
        <v>1138100</v>
      </c>
      <c r="L45" s="3"/>
      <c r="M45" s="3"/>
      <c r="N45" s="3"/>
      <c r="O45" s="3"/>
      <c r="P45" s="6">
        <f t="shared" si="0"/>
        <v>1138100</v>
      </c>
      <c r="Q45" s="10">
        <v>114825863</v>
      </c>
    </row>
    <row r="46" spans="1:17" s="2" customFormat="1" x14ac:dyDescent="0.25">
      <c r="A46" s="3">
        <v>43</v>
      </c>
      <c r="B46" s="3" t="s">
        <v>4</v>
      </c>
      <c r="C46" s="3"/>
      <c r="D46" s="3"/>
      <c r="E46" s="4">
        <v>234090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6">
        <f t="shared" si="0"/>
        <v>234090</v>
      </c>
      <c r="Q46" s="10">
        <v>442940</v>
      </c>
    </row>
    <row r="47" spans="1:17" s="2" customFormat="1" x14ac:dyDescent="0.25">
      <c r="A47" s="3">
        <v>44</v>
      </c>
      <c r="B47" s="3" t="s">
        <v>39</v>
      </c>
      <c r="C47" s="4">
        <v>117700</v>
      </c>
      <c r="D47" s="3"/>
      <c r="E47" s="3"/>
      <c r="F47" s="3"/>
      <c r="G47" s="3"/>
      <c r="H47" s="3"/>
      <c r="I47" s="3"/>
      <c r="J47" s="3"/>
      <c r="K47" s="3"/>
      <c r="L47" s="4">
        <v>235720</v>
      </c>
      <c r="M47" s="3"/>
      <c r="N47" s="3"/>
      <c r="O47" s="3"/>
      <c r="P47" s="6">
        <f t="shared" si="0"/>
        <v>353420</v>
      </c>
      <c r="Q47" s="10">
        <v>2512755</v>
      </c>
    </row>
    <row r="48" spans="1:17" s="2" customFormat="1" x14ac:dyDescent="0.25">
      <c r="A48" s="3">
        <v>45</v>
      </c>
      <c r="B48" s="3" t="s">
        <v>102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">
        <v>150025</v>
      </c>
      <c r="O48" s="3"/>
      <c r="P48" s="6">
        <f t="shared" si="0"/>
        <v>150025</v>
      </c>
      <c r="Q48" s="10">
        <v>71167992</v>
      </c>
    </row>
    <row r="49" spans="1:17" s="2" customFormat="1" x14ac:dyDescent="0.25">
      <c r="A49" s="3">
        <v>46</v>
      </c>
      <c r="B49" s="3" t="s">
        <v>8</v>
      </c>
      <c r="C49" s="4">
        <v>581740</v>
      </c>
      <c r="D49" s="4">
        <v>490875</v>
      </c>
      <c r="E49" s="4">
        <v>147985</v>
      </c>
      <c r="F49" s="3"/>
      <c r="G49" s="4">
        <v>465120</v>
      </c>
      <c r="H49" s="4">
        <v>245565</v>
      </c>
      <c r="I49" s="4">
        <v>354025</v>
      </c>
      <c r="J49" s="4">
        <v>352835</v>
      </c>
      <c r="K49" s="4">
        <v>145520</v>
      </c>
      <c r="L49" s="4">
        <v>178160</v>
      </c>
      <c r="M49" s="4">
        <v>215050</v>
      </c>
      <c r="N49" s="3"/>
      <c r="O49" s="3"/>
      <c r="P49" s="6">
        <f t="shared" si="0"/>
        <v>3176875</v>
      </c>
      <c r="Q49" s="10">
        <v>96112633</v>
      </c>
    </row>
    <row r="50" spans="1:17" s="2" customFormat="1" x14ac:dyDescent="0.25">
      <c r="A50" s="3">
        <v>47</v>
      </c>
      <c r="B50" s="3" t="s">
        <v>44</v>
      </c>
      <c r="C50" s="3"/>
      <c r="D50" s="3"/>
      <c r="E50" s="3"/>
      <c r="F50" s="3"/>
      <c r="G50" s="3"/>
      <c r="H50" s="3"/>
      <c r="I50" s="3"/>
      <c r="J50" s="3"/>
      <c r="K50" s="4">
        <v>323000</v>
      </c>
      <c r="L50" s="3"/>
      <c r="M50" s="3"/>
      <c r="N50" s="3"/>
      <c r="O50" s="3"/>
      <c r="P50" s="6">
        <f t="shared" si="0"/>
        <v>323000</v>
      </c>
      <c r="Q50" s="10">
        <v>1374348</v>
      </c>
    </row>
    <row r="51" spans="1:17" s="2" customFormat="1" x14ac:dyDescent="0.25">
      <c r="A51" s="3">
        <v>48</v>
      </c>
      <c r="B51" s="3" t="s">
        <v>48</v>
      </c>
      <c r="C51" s="3"/>
      <c r="D51" s="3"/>
      <c r="E51" s="3"/>
      <c r="F51" s="3"/>
      <c r="G51" s="3"/>
      <c r="H51" s="3"/>
      <c r="I51" s="3"/>
      <c r="J51" s="3"/>
      <c r="K51" s="4">
        <v>147220</v>
      </c>
      <c r="L51" s="3"/>
      <c r="M51" s="3"/>
      <c r="N51" s="3"/>
      <c r="O51" s="3"/>
      <c r="P51" s="6">
        <f t="shared" si="0"/>
        <v>147220</v>
      </c>
      <c r="Q51" s="10">
        <v>1597490</v>
      </c>
    </row>
    <row r="52" spans="1:17" s="2" customFormat="1" x14ac:dyDescent="0.25">
      <c r="A52" s="3">
        <v>49</v>
      </c>
      <c r="B52" s="3" t="s">
        <v>30</v>
      </c>
      <c r="C52" s="3"/>
      <c r="D52" s="4">
        <v>49300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6">
        <f t="shared" si="0"/>
        <v>49300</v>
      </c>
      <c r="Q52" s="10">
        <v>163370</v>
      </c>
    </row>
    <row r="53" spans="1:17" s="2" customFormat="1" x14ac:dyDescent="0.25">
      <c r="A53" s="3">
        <v>50</v>
      </c>
      <c r="B53" s="3" t="s">
        <v>38</v>
      </c>
      <c r="C53" s="3"/>
      <c r="D53" s="3"/>
      <c r="E53" s="3"/>
      <c r="F53" s="3"/>
      <c r="G53" s="4">
        <v>5780</v>
      </c>
      <c r="H53" s="3"/>
      <c r="I53" s="3"/>
      <c r="J53" s="3"/>
      <c r="K53" s="3"/>
      <c r="L53" s="3"/>
      <c r="M53" s="3"/>
      <c r="N53" s="3"/>
      <c r="O53" s="3"/>
      <c r="P53" s="6">
        <f t="shared" si="0"/>
        <v>5780</v>
      </c>
      <c r="Q53" s="10">
        <v>10755560</v>
      </c>
    </row>
    <row r="54" spans="1:17" s="2" customFormat="1" x14ac:dyDescent="0.25">
      <c r="A54" s="3">
        <v>51</v>
      </c>
      <c r="B54" s="3" t="s">
        <v>97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>
        <v>405110</v>
      </c>
      <c r="O54" s="3"/>
      <c r="P54" s="6">
        <f t="shared" si="0"/>
        <v>405110</v>
      </c>
      <c r="Q54" s="10">
        <v>188096095</v>
      </c>
    </row>
    <row r="55" spans="1:17" s="2" customFormat="1" x14ac:dyDescent="0.25">
      <c r="A55" s="3">
        <v>52</v>
      </c>
      <c r="B55" s="3" t="s">
        <v>18</v>
      </c>
      <c r="C55" s="3"/>
      <c r="D55" s="4">
        <v>392445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6">
        <f t="shared" si="0"/>
        <v>392445</v>
      </c>
      <c r="Q55" s="10">
        <v>9305779</v>
      </c>
    </row>
    <row r="56" spans="1:17" s="2" customFormat="1" x14ac:dyDescent="0.25">
      <c r="A56" s="3">
        <v>53</v>
      </c>
      <c r="B56" s="3" t="s">
        <v>14</v>
      </c>
      <c r="C56" s="3"/>
      <c r="D56" s="3"/>
      <c r="E56" s="4">
        <v>107865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6">
        <f t="shared" si="0"/>
        <v>107865</v>
      </c>
      <c r="Q56" s="10">
        <v>705075</v>
      </c>
    </row>
    <row r="57" spans="1:17" s="2" customFormat="1" x14ac:dyDescent="0.25">
      <c r="A57" s="3">
        <v>54</v>
      </c>
      <c r="B57" s="3" t="s">
        <v>21</v>
      </c>
      <c r="C57" s="3"/>
      <c r="D57" s="4">
        <v>267495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6">
        <f t="shared" si="0"/>
        <v>267495</v>
      </c>
      <c r="Q57" s="11">
        <v>5019895</v>
      </c>
    </row>
    <row r="58" spans="1:17" s="2" customFormat="1" x14ac:dyDescent="0.25">
      <c r="A58" s="3">
        <v>55</v>
      </c>
      <c r="B58" s="3" t="s">
        <v>98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>
        <v>264030</v>
      </c>
      <c r="O58" s="3"/>
      <c r="P58" s="6">
        <f t="shared" si="0"/>
        <v>264030</v>
      </c>
      <c r="Q58" s="10">
        <v>1576577</v>
      </c>
    </row>
    <row r="59" spans="1:17" s="2" customFormat="1" x14ac:dyDescent="0.25">
      <c r="A59" s="3">
        <v>56</v>
      </c>
      <c r="B59" s="3" t="s">
        <v>34</v>
      </c>
      <c r="C59" s="4">
        <v>198220</v>
      </c>
      <c r="D59" s="3"/>
      <c r="E59" s="3"/>
      <c r="F59" s="3"/>
      <c r="G59" s="3"/>
      <c r="H59" s="3"/>
      <c r="I59" s="3"/>
      <c r="J59" s="3"/>
      <c r="K59" s="3"/>
      <c r="L59" s="3"/>
      <c r="M59" s="4">
        <v>319430</v>
      </c>
      <c r="N59" s="3"/>
      <c r="O59" s="4">
        <v>259420</v>
      </c>
      <c r="P59" s="6">
        <f t="shared" si="0"/>
        <v>777070</v>
      </c>
      <c r="Q59" s="10">
        <v>1683765</v>
      </c>
    </row>
    <row r="60" spans="1:17" s="2" customFormat="1" x14ac:dyDescent="0.25">
      <c r="A60" s="3">
        <v>57</v>
      </c>
      <c r="B60" s="3" t="s">
        <v>15</v>
      </c>
      <c r="C60" s="3"/>
      <c r="D60" s="3"/>
      <c r="E60" s="4">
        <v>104040</v>
      </c>
      <c r="F60" s="3"/>
      <c r="G60" s="3"/>
      <c r="H60" s="4">
        <v>274975</v>
      </c>
      <c r="I60" s="3"/>
      <c r="J60" s="3"/>
      <c r="K60" s="3"/>
      <c r="L60" s="3"/>
      <c r="M60" s="3"/>
      <c r="N60" s="3"/>
      <c r="O60" s="3"/>
      <c r="P60" s="6">
        <f t="shared" si="0"/>
        <v>379015</v>
      </c>
      <c r="Q60" s="10">
        <v>42101268</v>
      </c>
    </row>
    <row r="61" spans="1:17" s="2" customFormat="1" x14ac:dyDescent="0.25">
      <c r="A61" s="3">
        <v>58</v>
      </c>
      <c r="B61" s="3" t="s">
        <v>96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>
        <v>1219665</v>
      </c>
      <c r="O61" s="3"/>
      <c r="P61" s="6">
        <f t="shared" si="0"/>
        <v>1219665</v>
      </c>
      <c r="Q61" s="10">
        <v>12408691</v>
      </c>
    </row>
    <row r="62" spans="1:17" s="2" customFormat="1" x14ac:dyDescent="0.25">
      <c r="A62" s="3">
        <v>59</v>
      </c>
      <c r="B62" s="3" t="s">
        <v>75</v>
      </c>
      <c r="C62" s="3"/>
      <c r="D62" s="3"/>
      <c r="E62" s="3"/>
      <c r="F62" s="3"/>
      <c r="G62" s="4">
        <v>89080</v>
      </c>
      <c r="H62" s="4">
        <v>61455</v>
      </c>
      <c r="I62" s="3"/>
      <c r="J62" s="3"/>
      <c r="K62" s="3"/>
      <c r="L62" s="3"/>
      <c r="M62" s="3"/>
      <c r="N62" s="3"/>
      <c r="O62" s="3"/>
      <c r="P62" s="6">
        <f t="shared" si="0"/>
        <v>150535</v>
      </c>
      <c r="Q62" s="10">
        <v>372615</v>
      </c>
    </row>
    <row r="63" spans="1:17" s="2" customFormat="1" x14ac:dyDescent="0.25">
      <c r="A63" s="3">
        <v>60</v>
      </c>
      <c r="B63" s="3" t="s">
        <v>10</v>
      </c>
      <c r="C63" s="3"/>
      <c r="D63" s="4">
        <v>302600</v>
      </c>
      <c r="E63" s="4">
        <v>116025</v>
      </c>
      <c r="F63" s="3"/>
      <c r="G63" s="4">
        <v>483890</v>
      </c>
      <c r="H63" s="3"/>
      <c r="I63" s="3"/>
      <c r="J63" s="4">
        <v>257875</v>
      </c>
      <c r="K63" s="4">
        <v>261245</v>
      </c>
      <c r="L63" s="4">
        <v>352090</v>
      </c>
      <c r="M63" s="3"/>
      <c r="N63" s="4">
        <v>98005</v>
      </c>
      <c r="O63" s="4">
        <v>183020</v>
      </c>
      <c r="P63" s="6">
        <f t="shared" si="0"/>
        <v>2054750</v>
      </c>
      <c r="Q63" s="10">
        <v>13137786</v>
      </c>
    </row>
    <row r="64" spans="1:17" s="2" customFormat="1" x14ac:dyDescent="0.25">
      <c r="A64" s="3">
        <v>61</v>
      </c>
      <c r="B64" s="3" t="s">
        <v>57</v>
      </c>
      <c r="C64" s="3"/>
      <c r="D64" s="3"/>
      <c r="E64" s="3"/>
      <c r="F64" s="3"/>
      <c r="G64" s="3"/>
      <c r="H64" s="3"/>
      <c r="I64" s="3"/>
      <c r="J64" s="4">
        <v>110755</v>
      </c>
      <c r="K64" s="3"/>
      <c r="L64" s="3"/>
      <c r="M64" s="3"/>
      <c r="N64" s="3"/>
      <c r="O64" s="3"/>
      <c r="P64" s="6">
        <f t="shared" si="0"/>
        <v>110755</v>
      </c>
      <c r="Q64" s="10">
        <v>3076123</v>
      </c>
    </row>
    <row r="65" spans="1:17" s="2" customFormat="1" x14ac:dyDescent="0.25">
      <c r="A65" s="3">
        <v>62</v>
      </c>
      <c r="B65" s="3" t="s">
        <v>55</v>
      </c>
      <c r="C65" s="3"/>
      <c r="D65" s="3"/>
      <c r="E65" s="3"/>
      <c r="F65" s="3"/>
      <c r="G65" s="3"/>
      <c r="H65" s="3"/>
      <c r="I65" s="3"/>
      <c r="J65" s="3"/>
      <c r="K65" s="4">
        <v>47940</v>
      </c>
      <c r="L65" s="3"/>
      <c r="M65" s="3"/>
      <c r="N65" s="3"/>
      <c r="O65" s="3"/>
      <c r="P65" s="6">
        <f t="shared" si="0"/>
        <v>47940</v>
      </c>
      <c r="Q65" s="10">
        <v>2398955</v>
      </c>
    </row>
    <row r="66" spans="1:17" s="2" customFormat="1" x14ac:dyDescent="0.25">
      <c r="A66" s="3">
        <v>63</v>
      </c>
      <c r="B66" s="3" t="s">
        <v>110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4">
        <v>186170</v>
      </c>
      <c r="N66" s="3"/>
      <c r="O66" s="3"/>
      <c r="P66" s="6">
        <f t="shared" si="0"/>
        <v>186170</v>
      </c>
      <c r="Q66" s="10">
        <v>36852214</v>
      </c>
    </row>
    <row r="67" spans="1:17" s="2" customFormat="1" x14ac:dyDescent="0.25">
      <c r="A67" s="3">
        <v>64</v>
      </c>
      <c r="B67" s="3" t="s">
        <v>29</v>
      </c>
      <c r="C67" s="3"/>
      <c r="D67" s="4">
        <v>95795</v>
      </c>
      <c r="E67" s="3"/>
      <c r="F67" s="3"/>
      <c r="G67" s="3"/>
      <c r="H67" s="3"/>
      <c r="I67" s="3"/>
      <c r="J67" s="3"/>
      <c r="K67" s="3"/>
      <c r="L67" s="4">
        <v>26775</v>
      </c>
      <c r="M67" s="3"/>
      <c r="N67" s="3"/>
      <c r="O67" s="3"/>
      <c r="P67" s="6">
        <f t="shared" si="0"/>
        <v>122570</v>
      </c>
      <c r="Q67" s="10">
        <v>4543858</v>
      </c>
    </row>
    <row r="68" spans="1:17" s="2" customFormat="1" x14ac:dyDescent="0.25">
      <c r="A68" s="3">
        <v>65</v>
      </c>
      <c r="B68" s="3" t="s">
        <v>68</v>
      </c>
      <c r="C68" s="3"/>
      <c r="D68" s="3"/>
      <c r="E68" s="3"/>
      <c r="F68" s="3"/>
      <c r="G68" s="3"/>
      <c r="H68" s="3"/>
      <c r="I68" s="4">
        <v>55080</v>
      </c>
      <c r="J68" s="3"/>
      <c r="K68" s="3"/>
      <c r="L68" s="3"/>
      <c r="M68" s="3"/>
      <c r="N68" s="3"/>
      <c r="O68" s="3"/>
      <c r="P68" s="6">
        <f t="shared" si="0"/>
        <v>55080</v>
      </c>
      <c r="Q68" s="10">
        <v>55080</v>
      </c>
    </row>
    <row r="69" spans="1:17" s="2" customFormat="1" x14ac:dyDescent="0.25">
      <c r="A69" s="3">
        <v>66</v>
      </c>
      <c r="B69" s="3" t="s">
        <v>101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>
        <v>200005</v>
      </c>
      <c r="O69" s="3"/>
      <c r="P69" s="6">
        <f t="shared" ref="P69:P126" si="1">SUM(C69:O69)</f>
        <v>200005</v>
      </c>
      <c r="Q69" s="10">
        <v>4137722</v>
      </c>
    </row>
    <row r="70" spans="1:17" s="2" customFormat="1" x14ac:dyDescent="0.25">
      <c r="A70" s="3">
        <v>67</v>
      </c>
      <c r="B70" s="3" t="s">
        <v>118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4">
        <v>0</v>
      </c>
      <c r="N70" s="3"/>
      <c r="O70" s="3"/>
      <c r="P70" s="6">
        <f t="shared" si="1"/>
        <v>0</v>
      </c>
      <c r="Q70" s="10">
        <v>4984101</v>
      </c>
    </row>
    <row r="71" spans="1:17" s="2" customFormat="1" x14ac:dyDescent="0.25">
      <c r="A71" s="3">
        <v>68</v>
      </c>
      <c r="B71" s="3" t="s">
        <v>89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>
        <v>331075</v>
      </c>
      <c r="P71" s="6">
        <f t="shared" si="1"/>
        <v>331075</v>
      </c>
      <c r="Q71" s="10">
        <v>54138128</v>
      </c>
    </row>
    <row r="72" spans="1:17" s="2" customFormat="1" x14ac:dyDescent="0.25">
      <c r="A72" s="3">
        <v>69</v>
      </c>
      <c r="B72" s="3" t="s">
        <v>53</v>
      </c>
      <c r="C72" s="3"/>
      <c r="D72" s="3"/>
      <c r="E72" s="3"/>
      <c r="F72" s="3"/>
      <c r="G72" s="3"/>
      <c r="H72" s="3"/>
      <c r="I72" s="4">
        <v>110075</v>
      </c>
      <c r="J72" s="3"/>
      <c r="K72" s="4">
        <v>98005</v>
      </c>
      <c r="L72" s="3"/>
      <c r="M72" s="3"/>
      <c r="N72" s="3"/>
      <c r="O72" s="3"/>
      <c r="P72" s="6">
        <f t="shared" si="1"/>
        <v>208080</v>
      </c>
      <c r="Q72" s="12">
        <v>13568475</v>
      </c>
    </row>
    <row r="73" spans="1:17" s="2" customFormat="1" x14ac:dyDescent="0.25">
      <c r="A73" s="3">
        <v>70</v>
      </c>
      <c r="B73" s="3" t="s">
        <v>122</v>
      </c>
      <c r="C73" s="3"/>
      <c r="D73" s="3"/>
      <c r="E73" s="3"/>
      <c r="F73" s="3"/>
      <c r="G73" s="3"/>
      <c r="H73" s="3"/>
      <c r="I73" s="3"/>
      <c r="J73" s="3"/>
      <c r="K73" s="3"/>
      <c r="L73" s="4">
        <v>50065</v>
      </c>
      <c r="M73" s="3"/>
      <c r="N73" s="3"/>
      <c r="O73" s="3"/>
      <c r="P73" s="6">
        <f t="shared" si="1"/>
        <v>50065</v>
      </c>
      <c r="Q73" s="10">
        <v>478380</v>
      </c>
    </row>
    <row r="74" spans="1:17" s="2" customFormat="1" x14ac:dyDescent="0.25">
      <c r="A74" s="3">
        <v>71</v>
      </c>
      <c r="B74" s="3" t="s">
        <v>63</v>
      </c>
      <c r="C74" s="3"/>
      <c r="D74" s="3"/>
      <c r="E74" s="3"/>
      <c r="F74" s="3"/>
      <c r="G74" s="4">
        <v>147985</v>
      </c>
      <c r="H74" s="3"/>
      <c r="I74" s="4">
        <v>161500</v>
      </c>
      <c r="J74" s="3"/>
      <c r="K74" s="3"/>
      <c r="L74" s="3"/>
      <c r="M74" s="3"/>
      <c r="N74" s="4">
        <v>113730</v>
      </c>
      <c r="O74" s="3"/>
      <c r="P74" s="6">
        <f t="shared" si="1"/>
        <v>423215</v>
      </c>
      <c r="Q74" s="10">
        <v>2811383</v>
      </c>
    </row>
    <row r="75" spans="1:17" s="2" customFormat="1" x14ac:dyDescent="0.25">
      <c r="A75" s="3">
        <v>72</v>
      </c>
      <c r="B75" s="3" t="s">
        <v>62</v>
      </c>
      <c r="C75" s="3"/>
      <c r="D75" s="3"/>
      <c r="E75" s="3"/>
      <c r="F75" s="3"/>
      <c r="G75" s="3"/>
      <c r="H75" s="3"/>
      <c r="I75" s="4">
        <v>176120</v>
      </c>
      <c r="J75" s="3"/>
      <c r="K75" s="3"/>
      <c r="L75" s="3"/>
      <c r="M75" s="3"/>
      <c r="N75" s="3"/>
      <c r="O75" s="3"/>
      <c r="P75" s="6">
        <f t="shared" si="1"/>
        <v>176120</v>
      </c>
      <c r="Q75" s="10">
        <v>13177358</v>
      </c>
    </row>
    <row r="76" spans="1:17" s="2" customFormat="1" x14ac:dyDescent="0.25">
      <c r="A76" s="3">
        <v>73</v>
      </c>
      <c r="B76" s="3" t="s">
        <v>82</v>
      </c>
      <c r="C76" s="3"/>
      <c r="D76" s="3"/>
      <c r="E76" s="3"/>
      <c r="F76" s="3"/>
      <c r="G76" s="4">
        <v>129030</v>
      </c>
      <c r="H76" s="3"/>
      <c r="I76" s="3"/>
      <c r="J76" s="3"/>
      <c r="K76" s="3"/>
      <c r="L76" s="3"/>
      <c r="M76" s="3"/>
      <c r="N76" s="3"/>
      <c r="O76" s="3"/>
      <c r="P76" s="6">
        <f t="shared" si="1"/>
        <v>129030</v>
      </c>
      <c r="Q76" s="10">
        <f>498355+205530</f>
        <v>703885</v>
      </c>
    </row>
    <row r="77" spans="1:17" s="2" customFormat="1" x14ac:dyDescent="0.25">
      <c r="A77" s="3">
        <v>74</v>
      </c>
      <c r="B77" s="3" t="s">
        <v>27</v>
      </c>
      <c r="C77" s="3"/>
      <c r="D77" s="4">
        <v>118065</v>
      </c>
      <c r="E77" s="3"/>
      <c r="F77" s="3"/>
      <c r="G77" s="3"/>
      <c r="H77" s="4">
        <v>131080</v>
      </c>
      <c r="I77" s="3"/>
      <c r="J77" s="3"/>
      <c r="K77" s="3"/>
      <c r="L77" s="3"/>
      <c r="M77" s="3"/>
      <c r="N77" s="3"/>
      <c r="O77" s="3"/>
      <c r="P77" s="6">
        <f t="shared" si="1"/>
        <v>249145</v>
      </c>
      <c r="Q77" s="10">
        <v>485520</v>
      </c>
    </row>
    <row r="78" spans="1:17" s="2" customFormat="1" x14ac:dyDescent="0.25">
      <c r="A78" s="3">
        <v>75</v>
      </c>
      <c r="B78" s="3" t="s">
        <v>107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4">
        <v>50065</v>
      </c>
      <c r="O78" s="3"/>
      <c r="P78" s="6">
        <f t="shared" si="1"/>
        <v>50065</v>
      </c>
      <c r="Q78" s="10">
        <v>4817480</v>
      </c>
    </row>
    <row r="79" spans="1:17" s="2" customFormat="1" x14ac:dyDescent="0.25">
      <c r="A79" s="3">
        <v>76</v>
      </c>
      <c r="B79" s="3" t="s">
        <v>13</v>
      </c>
      <c r="C79" s="4">
        <v>61795</v>
      </c>
      <c r="D79" s="3"/>
      <c r="E79" s="4">
        <v>110840</v>
      </c>
      <c r="F79" s="3"/>
      <c r="G79" s="3"/>
      <c r="H79" s="4">
        <v>77180</v>
      </c>
      <c r="I79" s="3"/>
      <c r="J79" s="3"/>
      <c r="K79" s="3"/>
      <c r="L79" s="4">
        <v>137190</v>
      </c>
      <c r="M79" s="3"/>
      <c r="N79" s="3"/>
      <c r="O79" s="3"/>
      <c r="P79" s="6">
        <f t="shared" si="1"/>
        <v>387005</v>
      </c>
      <c r="Q79" s="10">
        <v>162954245</v>
      </c>
    </row>
    <row r="80" spans="1:17" s="2" customFormat="1" x14ac:dyDescent="0.25">
      <c r="A80" s="3">
        <v>77</v>
      </c>
      <c r="B80" s="3" t="s">
        <v>77</v>
      </c>
      <c r="C80" s="3"/>
      <c r="D80" s="3"/>
      <c r="E80" s="3"/>
      <c r="F80" s="3"/>
      <c r="G80" s="4">
        <v>229500</v>
      </c>
      <c r="H80" s="3"/>
      <c r="I80" s="3"/>
      <c r="J80" s="3"/>
      <c r="K80" s="3"/>
      <c r="L80" s="3"/>
      <c r="M80" s="3"/>
      <c r="N80" s="3"/>
      <c r="O80" s="3"/>
      <c r="P80" s="6">
        <f t="shared" si="1"/>
        <v>229500</v>
      </c>
      <c r="Q80" s="10">
        <v>3233315</v>
      </c>
    </row>
    <row r="81" spans="1:17" s="2" customFormat="1" x14ac:dyDescent="0.25">
      <c r="A81" s="3">
        <v>78</v>
      </c>
      <c r="B81" s="3" t="s">
        <v>72</v>
      </c>
      <c r="C81" s="3"/>
      <c r="D81" s="3"/>
      <c r="E81" s="3"/>
      <c r="F81" s="3"/>
      <c r="G81" s="3"/>
      <c r="H81" s="4">
        <v>201620</v>
      </c>
      <c r="I81" s="3"/>
      <c r="J81" s="3"/>
      <c r="K81" s="3"/>
      <c r="L81" s="3"/>
      <c r="M81" s="3"/>
      <c r="N81" s="3"/>
      <c r="O81" s="3"/>
      <c r="P81" s="6">
        <f t="shared" si="1"/>
        <v>201620</v>
      </c>
      <c r="Q81" s="10">
        <v>2208728</v>
      </c>
    </row>
    <row r="82" spans="1:17" s="2" customFormat="1" x14ac:dyDescent="0.25">
      <c r="A82" s="3">
        <v>79</v>
      </c>
      <c r="B82" s="3" t="s">
        <v>54</v>
      </c>
      <c r="C82" s="3"/>
      <c r="D82" s="3"/>
      <c r="E82" s="3"/>
      <c r="F82" s="3"/>
      <c r="G82" s="4">
        <v>238340</v>
      </c>
      <c r="H82" s="3"/>
      <c r="I82" s="3"/>
      <c r="J82" s="3"/>
      <c r="K82" s="4">
        <v>54485</v>
      </c>
      <c r="L82" s="3"/>
      <c r="M82" s="3"/>
      <c r="N82" s="3"/>
      <c r="O82" s="3"/>
      <c r="P82" s="6">
        <f t="shared" si="1"/>
        <v>292825</v>
      </c>
      <c r="Q82" s="10">
        <v>2115515</v>
      </c>
    </row>
    <row r="83" spans="1:17" s="2" customFormat="1" x14ac:dyDescent="0.25">
      <c r="A83" s="3">
        <v>80</v>
      </c>
      <c r="B83" s="3" t="s">
        <v>49</v>
      </c>
      <c r="C83" s="3"/>
      <c r="D83" s="3"/>
      <c r="E83" s="3"/>
      <c r="F83" s="3"/>
      <c r="G83" s="3"/>
      <c r="H83" s="3"/>
      <c r="I83" s="3"/>
      <c r="J83" s="4">
        <v>99025</v>
      </c>
      <c r="K83" s="4">
        <v>136085</v>
      </c>
      <c r="L83" s="3"/>
      <c r="M83" s="3"/>
      <c r="N83" s="3"/>
      <c r="O83" s="3"/>
      <c r="P83" s="6">
        <f t="shared" si="1"/>
        <v>235110</v>
      </c>
      <c r="Q83" s="10">
        <v>13956084</v>
      </c>
    </row>
    <row r="84" spans="1:17" s="2" customFormat="1" x14ac:dyDescent="0.25">
      <c r="A84" s="3">
        <v>81</v>
      </c>
      <c r="B84" s="3" t="s">
        <v>59</v>
      </c>
      <c r="C84" s="3"/>
      <c r="D84" s="3"/>
      <c r="E84" s="3"/>
      <c r="F84" s="3"/>
      <c r="G84" s="3"/>
      <c r="H84" s="3"/>
      <c r="I84" s="4">
        <v>298690</v>
      </c>
      <c r="J84" s="3"/>
      <c r="K84" s="3"/>
      <c r="L84" s="3"/>
      <c r="M84" s="3"/>
      <c r="N84" s="3"/>
      <c r="O84" s="3"/>
      <c r="P84" s="6">
        <f t="shared" si="1"/>
        <v>298690</v>
      </c>
      <c r="Q84" s="10">
        <v>3842705</v>
      </c>
    </row>
    <row r="85" spans="1:17" s="2" customFormat="1" x14ac:dyDescent="0.25">
      <c r="A85" s="3">
        <v>82</v>
      </c>
      <c r="B85" s="3" t="s">
        <v>0</v>
      </c>
      <c r="C85" s="3"/>
      <c r="D85" s="3"/>
      <c r="E85" s="4">
        <v>668270</v>
      </c>
      <c r="F85" s="3"/>
      <c r="G85" s="3"/>
      <c r="H85" s="4">
        <v>1282140</v>
      </c>
      <c r="I85" s="3"/>
      <c r="J85" s="3"/>
      <c r="K85" s="3"/>
      <c r="L85" s="3"/>
      <c r="M85" s="3"/>
      <c r="N85" s="3"/>
      <c r="O85" s="3"/>
      <c r="P85" s="6">
        <f t="shared" si="1"/>
        <v>1950410</v>
      </c>
      <c r="Q85" s="10">
        <v>56004652</v>
      </c>
    </row>
    <row r="86" spans="1:17" s="2" customFormat="1" x14ac:dyDescent="0.25">
      <c r="A86" s="3">
        <v>83</v>
      </c>
      <c r="B86" s="3" t="s">
        <v>120</v>
      </c>
      <c r="C86" s="3"/>
      <c r="D86" s="3"/>
      <c r="E86" s="3"/>
      <c r="F86" s="3"/>
      <c r="G86" s="3"/>
      <c r="H86" s="3"/>
      <c r="I86" s="3"/>
      <c r="J86" s="3"/>
      <c r="K86" s="3"/>
      <c r="L86" s="4">
        <v>118065</v>
      </c>
      <c r="M86" s="3"/>
      <c r="N86" s="3"/>
      <c r="O86" s="3"/>
      <c r="P86" s="6">
        <f t="shared" si="1"/>
        <v>118065</v>
      </c>
      <c r="Q86" s="10">
        <v>1350565</v>
      </c>
    </row>
    <row r="87" spans="1:17" s="2" customFormat="1" x14ac:dyDescent="0.25">
      <c r="A87" s="3">
        <v>84</v>
      </c>
      <c r="B87" s="3" t="s">
        <v>65</v>
      </c>
      <c r="C87" s="3"/>
      <c r="D87" s="3"/>
      <c r="E87" s="3"/>
      <c r="F87" s="3"/>
      <c r="G87" s="3"/>
      <c r="H87" s="3"/>
      <c r="I87" s="4">
        <v>128625</v>
      </c>
      <c r="J87" s="3"/>
      <c r="K87" s="3"/>
      <c r="L87" s="3"/>
      <c r="M87" s="3"/>
      <c r="N87" s="3"/>
      <c r="O87" s="3"/>
      <c r="P87" s="6">
        <f t="shared" si="1"/>
        <v>128625</v>
      </c>
      <c r="Q87" s="10">
        <v>78625</v>
      </c>
    </row>
    <row r="88" spans="1:17" s="2" customFormat="1" x14ac:dyDescent="0.25">
      <c r="A88" s="3">
        <v>85</v>
      </c>
      <c r="B88" s="3" t="s">
        <v>115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4">
        <v>77180</v>
      </c>
      <c r="N88" s="3"/>
      <c r="O88" s="3"/>
      <c r="P88" s="6">
        <f t="shared" si="1"/>
        <v>77180</v>
      </c>
      <c r="Q88" s="10">
        <v>2877763</v>
      </c>
    </row>
    <row r="89" spans="1:17" s="2" customFormat="1" x14ac:dyDescent="0.25">
      <c r="A89" s="3">
        <v>86</v>
      </c>
      <c r="B89" s="3" t="s">
        <v>108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4">
        <v>0</v>
      </c>
      <c r="O89" s="3"/>
      <c r="P89" s="6">
        <f t="shared" si="1"/>
        <v>0</v>
      </c>
      <c r="Q89" s="10">
        <v>12116013</v>
      </c>
    </row>
    <row r="90" spans="1:17" s="2" customFormat="1" x14ac:dyDescent="0.25">
      <c r="A90" s="3">
        <v>87</v>
      </c>
      <c r="B90" s="3" t="s">
        <v>90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4">
        <v>208335</v>
      </c>
      <c r="P90" s="6">
        <f t="shared" si="1"/>
        <v>208335</v>
      </c>
      <c r="Q90" s="10">
        <v>8758389</v>
      </c>
    </row>
    <row r="91" spans="1:17" s="2" customFormat="1" x14ac:dyDescent="0.25">
      <c r="A91" s="3">
        <v>88</v>
      </c>
      <c r="B91" s="3" t="s">
        <v>86</v>
      </c>
      <c r="C91" s="3"/>
      <c r="D91" s="3"/>
      <c r="E91" s="3"/>
      <c r="F91" s="3"/>
      <c r="G91" s="4">
        <v>99025</v>
      </c>
      <c r="H91" s="3"/>
      <c r="I91" s="3"/>
      <c r="J91" s="3"/>
      <c r="K91" s="3"/>
      <c r="L91" s="3"/>
      <c r="M91" s="3"/>
      <c r="N91" s="3"/>
      <c r="O91" s="3"/>
      <c r="P91" s="6">
        <f t="shared" si="1"/>
        <v>99025</v>
      </c>
      <c r="Q91" s="10">
        <v>7503571</v>
      </c>
    </row>
    <row r="92" spans="1:17" s="2" customFormat="1" x14ac:dyDescent="0.25">
      <c r="A92" s="3">
        <v>89</v>
      </c>
      <c r="B92" s="3" t="s">
        <v>113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4">
        <v>114070</v>
      </c>
      <c r="N92" s="3"/>
      <c r="O92" s="3"/>
      <c r="P92" s="6">
        <f t="shared" si="1"/>
        <v>114070</v>
      </c>
      <c r="Q92" s="10">
        <v>1836340</v>
      </c>
    </row>
    <row r="93" spans="1:17" s="2" customFormat="1" x14ac:dyDescent="0.25">
      <c r="A93" s="3">
        <v>90</v>
      </c>
      <c r="B93" s="3" t="s">
        <v>33</v>
      </c>
      <c r="C93" s="4">
        <v>295800</v>
      </c>
      <c r="D93" s="3"/>
      <c r="E93" s="3"/>
      <c r="F93" s="3"/>
      <c r="G93" s="3"/>
      <c r="H93" s="3"/>
      <c r="I93" s="3"/>
      <c r="J93" s="3"/>
      <c r="K93" s="3"/>
      <c r="L93" s="3"/>
      <c r="M93" s="4">
        <v>119255</v>
      </c>
      <c r="N93" s="3"/>
      <c r="O93" s="3"/>
      <c r="P93" s="6">
        <f t="shared" si="1"/>
        <v>415055</v>
      </c>
      <c r="Q93" s="10">
        <v>55928171</v>
      </c>
    </row>
    <row r="94" spans="1:17" s="2" customFormat="1" x14ac:dyDescent="0.25">
      <c r="A94" s="3">
        <v>91</v>
      </c>
      <c r="B94" s="3" t="s">
        <v>103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4">
        <v>145775</v>
      </c>
      <c r="O94" s="3"/>
      <c r="P94" s="6">
        <f t="shared" si="1"/>
        <v>145775</v>
      </c>
      <c r="Q94" s="10">
        <v>1534675</v>
      </c>
    </row>
    <row r="95" spans="1:17" s="2" customFormat="1" x14ac:dyDescent="0.25">
      <c r="A95" s="3">
        <v>92</v>
      </c>
      <c r="B95" s="3" t="s">
        <v>105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4">
        <v>108940</v>
      </c>
      <c r="O95" s="3"/>
      <c r="P95" s="6">
        <f t="shared" si="1"/>
        <v>108940</v>
      </c>
      <c r="Q95" s="10">
        <v>2492748</v>
      </c>
    </row>
    <row r="96" spans="1:17" s="2" customFormat="1" x14ac:dyDescent="0.25">
      <c r="A96" s="3">
        <v>93</v>
      </c>
      <c r="B96" s="3" t="s">
        <v>46</v>
      </c>
      <c r="C96" s="3"/>
      <c r="D96" s="3"/>
      <c r="E96" s="3"/>
      <c r="F96" s="3"/>
      <c r="G96" s="3"/>
      <c r="H96" s="3"/>
      <c r="I96" s="3"/>
      <c r="J96" s="3"/>
      <c r="K96" s="4">
        <v>196180</v>
      </c>
      <c r="L96" s="3"/>
      <c r="M96" s="3"/>
      <c r="N96" s="3"/>
      <c r="O96" s="3"/>
      <c r="P96" s="6">
        <f t="shared" si="1"/>
        <v>196180</v>
      </c>
      <c r="Q96" s="10">
        <v>4390008</v>
      </c>
    </row>
    <row r="97" spans="1:17" s="2" customFormat="1" x14ac:dyDescent="0.25">
      <c r="A97" s="3">
        <v>94</v>
      </c>
      <c r="B97" s="3" t="s">
        <v>2</v>
      </c>
      <c r="C97" s="3"/>
      <c r="D97" s="3"/>
      <c r="E97" s="4">
        <v>408000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6">
        <f t="shared" si="1"/>
        <v>408000</v>
      </c>
      <c r="Q97" s="10">
        <v>408000</v>
      </c>
    </row>
    <row r="98" spans="1:17" s="2" customFormat="1" x14ac:dyDescent="0.25">
      <c r="A98" s="3">
        <v>95</v>
      </c>
      <c r="B98" s="3" t="s">
        <v>36</v>
      </c>
      <c r="C98" s="4">
        <v>147220</v>
      </c>
      <c r="D98" s="3"/>
      <c r="E98" s="3"/>
      <c r="F98" s="3"/>
      <c r="G98" s="3"/>
      <c r="H98" s="3"/>
      <c r="I98" s="4">
        <v>57035</v>
      </c>
      <c r="J98" s="3"/>
      <c r="K98" s="3"/>
      <c r="L98" s="3"/>
      <c r="M98" s="4">
        <v>7990</v>
      </c>
      <c r="N98" s="4">
        <v>190655</v>
      </c>
      <c r="O98" s="3"/>
      <c r="P98" s="6">
        <f t="shared" si="1"/>
        <v>402900</v>
      </c>
      <c r="Q98" s="10">
        <v>3169868</v>
      </c>
    </row>
    <row r="99" spans="1:17" s="2" customFormat="1" x14ac:dyDescent="0.25">
      <c r="A99" s="3">
        <v>96</v>
      </c>
      <c r="B99" s="3" t="s">
        <v>76</v>
      </c>
      <c r="C99" s="3"/>
      <c r="D99" s="3"/>
      <c r="E99" s="3"/>
      <c r="F99" s="3"/>
      <c r="G99" s="3"/>
      <c r="H99" s="4">
        <v>0</v>
      </c>
      <c r="I99" s="3"/>
      <c r="J99" s="3"/>
      <c r="K99" s="3"/>
      <c r="L99" s="3"/>
      <c r="M99" s="3"/>
      <c r="N99" s="4">
        <v>263075</v>
      </c>
      <c r="O99" s="3"/>
      <c r="P99" s="6">
        <f t="shared" si="1"/>
        <v>263075</v>
      </c>
      <c r="Q99" s="10">
        <v>2084115</v>
      </c>
    </row>
    <row r="100" spans="1:17" s="2" customFormat="1" x14ac:dyDescent="0.25">
      <c r="A100" s="3">
        <v>97</v>
      </c>
      <c r="B100" s="3" t="s">
        <v>61</v>
      </c>
      <c r="C100" s="3"/>
      <c r="D100" s="3"/>
      <c r="E100" s="3"/>
      <c r="F100" s="3"/>
      <c r="G100" s="3"/>
      <c r="H100" s="3"/>
      <c r="I100" s="4">
        <v>182920</v>
      </c>
      <c r="J100" s="3"/>
      <c r="K100" s="3"/>
      <c r="L100" s="3"/>
      <c r="M100" s="4">
        <v>395675</v>
      </c>
      <c r="N100" s="3"/>
      <c r="O100" s="3"/>
      <c r="P100" s="6">
        <f t="shared" si="1"/>
        <v>578595</v>
      </c>
      <c r="Q100" s="10">
        <v>5438555</v>
      </c>
    </row>
    <row r="101" spans="1:17" s="2" customFormat="1" x14ac:dyDescent="0.25">
      <c r="A101" s="3">
        <v>98</v>
      </c>
      <c r="B101" s="3" t="s">
        <v>6</v>
      </c>
      <c r="C101" s="3"/>
      <c r="D101" s="3"/>
      <c r="E101" s="4">
        <v>208675</v>
      </c>
      <c r="F101" s="3"/>
      <c r="G101" s="3"/>
      <c r="H101" s="4">
        <v>285940</v>
      </c>
      <c r="I101" s="4">
        <v>1068450</v>
      </c>
      <c r="J101" s="3"/>
      <c r="K101" s="3"/>
      <c r="L101" s="3"/>
      <c r="M101" s="4">
        <v>536775</v>
      </c>
      <c r="N101" s="3"/>
      <c r="O101" s="4">
        <v>381140</v>
      </c>
      <c r="P101" s="6">
        <f t="shared" si="1"/>
        <v>2480980</v>
      </c>
      <c r="Q101" s="10">
        <v>280836960</v>
      </c>
    </row>
    <row r="102" spans="1:17" s="2" customFormat="1" x14ac:dyDescent="0.25">
      <c r="A102" s="3">
        <v>99</v>
      </c>
      <c r="B102" s="3" t="s">
        <v>16</v>
      </c>
      <c r="C102" s="3"/>
      <c r="D102" s="3"/>
      <c r="E102" s="4">
        <v>47940</v>
      </c>
      <c r="F102" s="3"/>
      <c r="G102" s="3"/>
      <c r="H102" s="4">
        <v>106080</v>
      </c>
      <c r="I102" s="3"/>
      <c r="J102" s="3"/>
      <c r="K102" s="4">
        <v>72620</v>
      </c>
      <c r="L102" s="3"/>
      <c r="M102" s="3"/>
      <c r="N102" s="4">
        <v>45730</v>
      </c>
      <c r="O102" s="4">
        <v>48620</v>
      </c>
      <c r="P102" s="6">
        <f t="shared" si="1"/>
        <v>320990</v>
      </c>
      <c r="Q102" s="10">
        <v>1899325</v>
      </c>
    </row>
    <row r="103" spans="1:17" s="2" customFormat="1" x14ac:dyDescent="0.25">
      <c r="A103" s="3">
        <v>100</v>
      </c>
      <c r="B103" s="3" t="s">
        <v>9</v>
      </c>
      <c r="C103" s="4">
        <v>95030</v>
      </c>
      <c r="D103" s="3"/>
      <c r="E103" s="4">
        <v>120020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6">
        <f t="shared" si="1"/>
        <v>215050</v>
      </c>
      <c r="Q103" s="10">
        <v>12795676</v>
      </c>
    </row>
    <row r="104" spans="1:17" s="2" customFormat="1" x14ac:dyDescent="0.25">
      <c r="A104" s="3">
        <v>101</v>
      </c>
      <c r="B104" s="3" t="s">
        <v>74</v>
      </c>
      <c r="C104" s="3"/>
      <c r="D104" s="3"/>
      <c r="E104" s="3"/>
      <c r="F104" s="3"/>
      <c r="G104" s="3"/>
      <c r="H104" s="4">
        <v>117080</v>
      </c>
      <c r="I104" s="3"/>
      <c r="J104" s="3"/>
      <c r="K104" s="3"/>
      <c r="L104" s="3"/>
      <c r="M104" s="3"/>
      <c r="N104" s="3"/>
      <c r="O104" s="3"/>
      <c r="P104" s="6">
        <f t="shared" si="1"/>
        <v>117080</v>
      </c>
      <c r="Q104" s="10">
        <v>2266320</v>
      </c>
    </row>
    <row r="105" spans="1:17" s="2" customFormat="1" x14ac:dyDescent="0.25">
      <c r="A105" s="3">
        <v>102</v>
      </c>
      <c r="B105" s="3" t="s">
        <v>70</v>
      </c>
      <c r="C105" s="3"/>
      <c r="D105" s="3"/>
      <c r="E105" s="3"/>
      <c r="F105" s="3"/>
      <c r="G105" s="3"/>
      <c r="H105" s="4">
        <v>345780</v>
      </c>
      <c r="I105" s="3"/>
      <c r="J105" s="3"/>
      <c r="K105" s="3"/>
      <c r="L105" s="3"/>
      <c r="M105" s="3"/>
      <c r="N105" s="3"/>
      <c r="O105" s="3"/>
      <c r="P105" s="6">
        <f t="shared" si="1"/>
        <v>345780</v>
      </c>
      <c r="Q105" s="10">
        <v>4009823</v>
      </c>
    </row>
    <row r="106" spans="1:17" s="2" customFormat="1" x14ac:dyDescent="0.25">
      <c r="A106" s="3">
        <v>103</v>
      </c>
      <c r="B106" s="3" t="s">
        <v>80</v>
      </c>
      <c r="C106" s="3"/>
      <c r="D106" s="3"/>
      <c r="E106" s="3"/>
      <c r="F106" s="3"/>
      <c r="G106" s="4">
        <v>198560</v>
      </c>
      <c r="H106" s="3"/>
      <c r="I106" s="3"/>
      <c r="J106" s="3"/>
      <c r="K106" s="3"/>
      <c r="L106" s="3"/>
      <c r="M106" s="3"/>
      <c r="N106" s="3"/>
      <c r="O106" s="3"/>
      <c r="P106" s="6">
        <f t="shared" si="1"/>
        <v>198560</v>
      </c>
      <c r="Q106" s="10">
        <v>1587369</v>
      </c>
    </row>
    <row r="107" spans="1:17" s="2" customFormat="1" x14ac:dyDescent="0.25">
      <c r="A107" s="3">
        <v>104</v>
      </c>
      <c r="B107" s="3" t="s">
        <v>81</v>
      </c>
      <c r="C107" s="3"/>
      <c r="D107" s="3"/>
      <c r="E107" s="3"/>
      <c r="F107" s="3"/>
      <c r="G107" s="4">
        <v>131340</v>
      </c>
      <c r="H107" s="3"/>
      <c r="I107" s="3"/>
      <c r="J107" s="3"/>
      <c r="K107" s="3"/>
      <c r="L107" s="3"/>
      <c r="M107" s="3"/>
      <c r="N107" s="3"/>
      <c r="O107" s="3"/>
      <c r="P107" s="6">
        <f t="shared" si="1"/>
        <v>131340</v>
      </c>
      <c r="Q107" s="10">
        <v>732870</v>
      </c>
    </row>
    <row r="108" spans="1:17" s="2" customFormat="1" x14ac:dyDescent="0.25">
      <c r="A108" s="3">
        <v>105</v>
      </c>
      <c r="B108" s="3" t="s">
        <v>121</v>
      </c>
      <c r="C108" s="3"/>
      <c r="D108" s="3"/>
      <c r="E108" s="3"/>
      <c r="F108" s="3"/>
      <c r="G108" s="3"/>
      <c r="H108" s="3"/>
      <c r="I108" s="3"/>
      <c r="J108" s="3"/>
      <c r="K108" s="3"/>
      <c r="L108" s="4">
        <v>97580</v>
      </c>
      <c r="M108" s="3"/>
      <c r="N108" s="3"/>
      <c r="O108" s="3"/>
      <c r="P108" s="6">
        <f t="shared" si="1"/>
        <v>97580</v>
      </c>
      <c r="Q108" s="10">
        <v>2013990</v>
      </c>
    </row>
    <row r="109" spans="1:17" s="2" customFormat="1" x14ac:dyDescent="0.25">
      <c r="A109" s="3">
        <v>106</v>
      </c>
      <c r="B109" s="3" t="s">
        <v>83</v>
      </c>
      <c r="C109" s="3"/>
      <c r="D109" s="3"/>
      <c r="E109" s="3"/>
      <c r="F109" s="3"/>
      <c r="G109" s="4">
        <v>122795</v>
      </c>
      <c r="H109" s="3"/>
      <c r="I109" s="3"/>
      <c r="J109" s="3"/>
      <c r="K109" s="3"/>
      <c r="L109" s="3"/>
      <c r="M109" s="3"/>
      <c r="N109" s="3"/>
      <c r="O109" s="3"/>
      <c r="P109" s="6">
        <f t="shared" si="1"/>
        <v>122795</v>
      </c>
      <c r="Q109" s="10">
        <v>265710</v>
      </c>
    </row>
    <row r="110" spans="1:17" s="2" customFormat="1" x14ac:dyDescent="0.25">
      <c r="A110" s="3">
        <v>107</v>
      </c>
      <c r="B110" s="3" t="s">
        <v>95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4">
        <v>54485</v>
      </c>
      <c r="P110" s="6">
        <f t="shared" si="1"/>
        <v>54485</v>
      </c>
      <c r="Q110" s="10">
        <v>1221248</v>
      </c>
    </row>
    <row r="111" spans="1:17" s="2" customFormat="1" x14ac:dyDescent="0.25">
      <c r="A111" s="3">
        <v>108</v>
      </c>
      <c r="B111" s="3" t="s">
        <v>11</v>
      </c>
      <c r="C111" s="3"/>
      <c r="D111" s="3"/>
      <c r="E111" s="4">
        <v>115090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6">
        <f t="shared" si="1"/>
        <v>115090</v>
      </c>
      <c r="Q111" s="10">
        <v>115090</v>
      </c>
    </row>
    <row r="112" spans="1:17" s="2" customFormat="1" x14ac:dyDescent="0.25">
      <c r="A112" s="3">
        <v>109</v>
      </c>
      <c r="B112" s="3" t="s">
        <v>64</v>
      </c>
      <c r="C112" s="3"/>
      <c r="D112" s="3"/>
      <c r="E112" s="3"/>
      <c r="F112" s="3"/>
      <c r="G112" s="3"/>
      <c r="H112" s="3"/>
      <c r="I112" s="4">
        <v>130730</v>
      </c>
      <c r="J112" s="3"/>
      <c r="K112" s="3"/>
      <c r="L112" s="3"/>
      <c r="M112" s="3"/>
      <c r="N112" s="3"/>
      <c r="O112" s="3"/>
      <c r="P112" s="6">
        <f t="shared" si="1"/>
        <v>130730</v>
      </c>
      <c r="Q112" s="6">
        <f>803845+464525</f>
        <v>1268370</v>
      </c>
    </row>
    <row r="113" spans="1:17" s="2" customFormat="1" x14ac:dyDescent="0.25">
      <c r="A113" s="3">
        <v>110</v>
      </c>
      <c r="B113" s="3" t="s">
        <v>5</v>
      </c>
      <c r="C113" s="3"/>
      <c r="D113" s="4">
        <v>189295</v>
      </c>
      <c r="E113" s="4">
        <v>220405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6">
        <f t="shared" si="1"/>
        <v>409700</v>
      </c>
      <c r="Q113" s="10">
        <v>4221120</v>
      </c>
    </row>
    <row r="114" spans="1:17" s="2" customFormat="1" x14ac:dyDescent="0.25">
      <c r="A114" s="3">
        <v>111</v>
      </c>
      <c r="B114" s="3" t="s">
        <v>19</v>
      </c>
      <c r="C114" s="3"/>
      <c r="D114" s="4">
        <v>351220</v>
      </c>
      <c r="E114" s="3"/>
      <c r="F114" s="3"/>
      <c r="G114" s="3"/>
      <c r="H114" s="3"/>
      <c r="I114" s="3"/>
      <c r="J114" s="3"/>
      <c r="K114" s="3"/>
      <c r="L114" s="3"/>
      <c r="M114" s="3"/>
      <c r="N114" s="4">
        <v>0</v>
      </c>
      <c r="O114" s="3"/>
      <c r="P114" s="6">
        <f t="shared" si="1"/>
        <v>351220</v>
      </c>
      <c r="Q114" s="10">
        <v>4523263</v>
      </c>
    </row>
    <row r="115" spans="1:17" s="2" customFormat="1" x14ac:dyDescent="0.25">
      <c r="A115" s="3">
        <v>112</v>
      </c>
      <c r="B115" s="3" t="s">
        <v>1</v>
      </c>
      <c r="C115" s="4">
        <v>449820</v>
      </c>
      <c r="D115" s="4">
        <v>307785</v>
      </c>
      <c r="E115" s="4">
        <v>645575</v>
      </c>
      <c r="F115" s="3"/>
      <c r="G115" s="4">
        <v>112880</v>
      </c>
      <c r="H115" s="4">
        <v>581655</v>
      </c>
      <c r="I115" s="3"/>
      <c r="J115" s="3"/>
      <c r="K115" s="3"/>
      <c r="L115" s="4">
        <v>357085</v>
      </c>
      <c r="M115" s="3"/>
      <c r="N115" s="3"/>
      <c r="O115" s="4">
        <v>178160</v>
      </c>
      <c r="P115" s="6">
        <f t="shared" si="1"/>
        <v>2632960</v>
      </c>
      <c r="Q115" s="10">
        <v>63833204</v>
      </c>
    </row>
    <row r="116" spans="1:17" s="2" customFormat="1" x14ac:dyDescent="0.25">
      <c r="A116" s="3">
        <v>113</v>
      </c>
      <c r="B116" s="3" t="s">
        <v>117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>
        <v>0</v>
      </c>
      <c r="N116" s="3"/>
      <c r="O116" s="3"/>
      <c r="P116" s="6">
        <f t="shared" si="1"/>
        <v>0</v>
      </c>
      <c r="Q116" s="6">
        <v>0</v>
      </c>
    </row>
    <row r="117" spans="1:17" s="2" customFormat="1" x14ac:dyDescent="0.25">
      <c r="A117" s="3">
        <v>114</v>
      </c>
      <c r="B117" s="3" t="s">
        <v>51</v>
      </c>
      <c r="C117" s="3"/>
      <c r="D117" s="3"/>
      <c r="E117" s="3"/>
      <c r="F117" s="3"/>
      <c r="G117" s="3"/>
      <c r="H117" s="4">
        <v>97580</v>
      </c>
      <c r="I117" s="4">
        <v>483650</v>
      </c>
      <c r="J117" s="3"/>
      <c r="K117" s="4">
        <v>114070</v>
      </c>
      <c r="L117" s="4">
        <v>303195</v>
      </c>
      <c r="M117" s="3"/>
      <c r="N117" s="3"/>
      <c r="O117" s="4">
        <v>97580</v>
      </c>
      <c r="P117" s="6">
        <f t="shared" si="1"/>
        <v>1096075</v>
      </c>
      <c r="Q117" s="10">
        <v>15407780</v>
      </c>
    </row>
    <row r="118" spans="1:17" s="2" customFormat="1" x14ac:dyDescent="0.25">
      <c r="A118" s="3">
        <v>115</v>
      </c>
      <c r="B118" s="3" t="s">
        <v>50</v>
      </c>
      <c r="C118" s="3"/>
      <c r="D118" s="3"/>
      <c r="E118" s="3"/>
      <c r="F118" s="3"/>
      <c r="G118" s="3"/>
      <c r="H118" s="3"/>
      <c r="I118" s="4">
        <v>135355</v>
      </c>
      <c r="J118" s="3"/>
      <c r="K118" s="4">
        <v>120035</v>
      </c>
      <c r="L118" s="4">
        <v>116040</v>
      </c>
      <c r="M118" s="3"/>
      <c r="N118" s="3"/>
      <c r="O118" s="3"/>
      <c r="P118" s="6">
        <f t="shared" si="1"/>
        <v>371430</v>
      </c>
      <c r="Q118" s="10">
        <v>996625</v>
      </c>
    </row>
    <row r="119" spans="1:17" s="2" customFormat="1" x14ac:dyDescent="0.25">
      <c r="A119" s="3">
        <v>116</v>
      </c>
      <c r="B119" s="3" t="s">
        <v>67</v>
      </c>
      <c r="C119" s="3"/>
      <c r="D119" s="3"/>
      <c r="E119" s="3"/>
      <c r="F119" s="3"/>
      <c r="G119" s="3"/>
      <c r="H119" s="3"/>
      <c r="I119" s="4">
        <v>62645</v>
      </c>
      <c r="J119" s="3"/>
      <c r="K119" s="3"/>
      <c r="L119" s="4">
        <v>107270</v>
      </c>
      <c r="M119" s="3"/>
      <c r="N119" s="3"/>
      <c r="O119" s="3"/>
      <c r="P119" s="6">
        <f t="shared" si="1"/>
        <v>169915</v>
      </c>
      <c r="Q119" s="10">
        <v>503120</v>
      </c>
    </row>
    <row r="120" spans="1:17" s="2" customFormat="1" x14ac:dyDescent="0.25">
      <c r="A120" s="3">
        <v>117</v>
      </c>
      <c r="B120" s="3" t="s">
        <v>22</v>
      </c>
      <c r="C120" s="3"/>
      <c r="D120" s="4">
        <v>229245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6">
        <f t="shared" si="1"/>
        <v>229245</v>
      </c>
      <c r="Q120" s="10">
        <v>18538922</v>
      </c>
    </row>
    <row r="121" spans="1:17" s="2" customFormat="1" x14ac:dyDescent="0.25">
      <c r="A121" s="3">
        <v>118</v>
      </c>
      <c r="B121" s="3" t="s">
        <v>56</v>
      </c>
      <c r="C121" s="3"/>
      <c r="D121" s="3"/>
      <c r="E121" s="3"/>
      <c r="F121" s="3"/>
      <c r="G121" s="3"/>
      <c r="H121" s="3"/>
      <c r="I121" s="3"/>
      <c r="J121" s="3"/>
      <c r="K121" s="4">
        <v>5525</v>
      </c>
      <c r="L121" s="3"/>
      <c r="M121" s="3"/>
      <c r="N121" s="3"/>
      <c r="O121" s="3"/>
      <c r="P121" s="6">
        <f t="shared" si="1"/>
        <v>5525</v>
      </c>
      <c r="Q121" s="10">
        <v>6235005</v>
      </c>
    </row>
    <row r="122" spans="1:17" s="2" customFormat="1" x14ac:dyDescent="0.25">
      <c r="A122" s="3">
        <v>119</v>
      </c>
      <c r="B122" s="3" t="s">
        <v>88</v>
      </c>
      <c r="C122" s="3"/>
      <c r="D122" s="3"/>
      <c r="E122" s="3"/>
      <c r="F122" s="3"/>
      <c r="G122" s="4">
        <v>0</v>
      </c>
      <c r="H122" s="3"/>
      <c r="I122" s="3"/>
      <c r="J122" s="3"/>
      <c r="K122" s="3"/>
      <c r="L122" s="3"/>
      <c r="M122" s="3"/>
      <c r="N122" s="3"/>
      <c r="O122" s="4">
        <v>163880</v>
      </c>
      <c r="P122" s="6">
        <f t="shared" si="1"/>
        <v>163880</v>
      </c>
      <c r="Q122" s="10">
        <v>1266500</v>
      </c>
    </row>
    <row r="123" spans="1:17" s="2" customFormat="1" x14ac:dyDescent="0.25">
      <c r="A123" s="3">
        <v>120</v>
      </c>
      <c r="B123" s="3" t="s">
        <v>116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>
        <v>18445</v>
      </c>
      <c r="N123" s="3"/>
      <c r="O123" s="3"/>
      <c r="P123" s="6">
        <f t="shared" si="1"/>
        <v>18445</v>
      </c>
      <c r="Q123" s="10">
        <v>238510</v>
      </c>
    </row>
    <row r="124" spans="1:17" s="2" customFormat="1" x14ac:dyDescent="0.25">
      <c r="A124" s="3">
        <v>121</v>
      </c>
      <c r="B124" s="3" t="s">
        <v>66</v>
      </c>
      <c r="C124" s="3"/>
      <c r="D124" s="3"/>
      <c r="E124" s="3"/>
      <c r="F124" s="3"/>
      <c r="G124" s="3"/>
      <c r="H124" s="3"/>
      <c r="I124" s="4">
        <v>85935</v>
      </c>
      <c r="J124" s="3"/>
      <c r="K124" s="3"/>
      <c r="L124" s="3"/>
      <c r="M124" s="3"/>
      <c r="N124" s="3"/>
      <c r="O124" s="3"/>
      <c r="P124" s="6">
        <f t="shared" si="1"/>
        <v>85935</v>
      </c>
      <c r="Q124" s="10">
        <v>607665</v>
      </c>
    </row>
    <row r="125" spans="1:17" s="2" customFormat="1" x14ac:dyDescent="0.25">
      <c r="A125" s="3">
        <v>122</v>
      </c>
      <c r="B125" s="3" t="s">
        <v>100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4">
        <v>212160</v>
      </c>
      <c r="O125" s="3"/>
      <c r="P125" s="6">
        <f t="shared" si="1"/>
        <v>212160</v>
      </c>
      <c r="Q125" s="10">
        <v>3276920</v>
      </c>
    </row>
    <row r="126" spans="1:17" s="2" customFormat="1" x14ac:dyDescent="0.25">
      <c r="A126" s="3">
        <v>123</v>
      </c>
      <c r="B126" s="3" t="s">
        <v>87</v>
      </c>
      <c r="C126" s="3"/>
      <c r="D126" s="3"/>
      <c r="E126" s="3"/>
      <c r="F126" s="3"/>
      <c r="G126" s="4">
        <v>91460</v>
      </c>
      <c r="H126" s="3"/>
      <c r="I126" s="3"/>
      <c r="J126" s="3"/>
      <c r="K126" s="3"/>
      <c r="L126" s="3"/>
      <c r="M126" s="4">
        <v>240890</v>
      </c>
      <c r="N126" s="3"/>
      <c r="O126" s="3"/>
      <c r="P126" s="6">
        <f t="shared" si="1"/>
        <v>332350</v>
      </c>
      <c r="Q126" s="10">
        <v>12212970</v>
      </c>
    </row>
    <row r="128" spans="1:17" x14ac:dyDescent="0.25">
      <c r="B128" t="s">
        <v>127</v>
      </c>
      <c r="C128" s="1">
        <f>SUM(C4:C126)</f>
        <v>4793975</v>
      </c>
      <c r="D128" s="1">
        <f>SUM(D4:D126)</f>
        <v>4058935</v>
      </c>
      <c r="E128" s="1">
        <f t="shared" ref="E128:P128" si="2">SUM(E4:E126)</f>
        <v>3840725</v>
      </c>
      <c r="F128" s="1">
        <f t="shared" si="2"/>
        <v>0</v>
      </c>
      <c r="G128" s="1">
        <f t="shared" si="2"/>
        <v>3917935</v>
      </c>
      <c r="H128" s="1">
        <f t="shared" si="2"/>
        <v>5664485</v>
      </c>
      <c r="I128" s="1">
        <f t="shared" si="2"/>
        <v>4855665</v>
      </c>
      <c r="J128" s="1">
        <f t="shared" si="2"/>
        <v>1516725</v>
      </c>
      <c r="K128" s="1">
        <f t="shared" si="2"/>
        <v>4207255</v>
      </c>
      <c r="L128" s="1">
        <f t="shared" si="2"/>
        <v>3755945</v>
      </c>
      <c r="M128" s="1">
        <f t="shared" si="2"/>
        <v>5389700</v>
      </c>
      <c r="N128" s="1">
        <f t="shared" si="2"/>
        <v>4927595</v>
      </c>
      <c r="O128" s="1">
        <f t="shared" si="2"/>
        <v>2613085</v>
      </c>
      <c r="P128" s="1">
        <f t="shared" si="2"/>
        <v>49542025</v>
      </c>
    </row>
  </sheetData>
  <mergeCells count="6">
    <mergeCell ref="Q2:Q3"/>
    <mergeCell ref="C2:F2"/>
    <mergeCell ref="G2:K2"/>
    <mergeCell ref="L2:O2"/>
    <mergeCell ref="A2:A3"/>
    <mergeCell ref="B2:B3"/>
  </mergeCells>
  <conditionalFormatting sqref="B4">
    <cfRule type="duplicateValues" dxfId="312" priority="157"/>
  </conditionalFormatting>
  <conditionalFormatting sqref="B5">
    <cfRule type="duplicateValues" dxfId="311" priority="156"/>
  </conditionalFormatting>
  <conditionalFormatting sqref="B6">
    <cfRule type="duplicateValues" dxfId="310" priority="155"/>
  </conditionalFormatting>
  <conditionalFormatting sqref="B7">
    <cfRule type="duplicateValues" dxfId="309" priority="154"/>
  </conditionalFormatting>
  <conditionalFormatting sqref="B8">
    <cfRule type="duplicateValues" dxfId="308" priority="153"/>
  </conditionalFormatting>
  <conditionalFormatting sqref="B9">
    <cfRule type="duplicateValues" dxfId="307" priority="152"/>
  </conditionalFormatting>
  <conditionalFormatting sqref="B9">
    <cfRule type="duplicateValues" dxfId="306" priority="151"/>
  </conditionalFormatting>
  <conditionalFormatting sqref="B10">
    <cfRule type="duplicateValues" dxfId="305" priority="150"/>
  </conditionalFormatting>
  <conditionalFormatting sqref="B10">
    <cfRule type="duplicateValues" dxfId="304" priority="149"/>
  </conditionalFormatting>
  <conditionalFormatting sqref="B11">
    <cfRule type="duplicateValues" dxfId="303" priority="148"/>
  </conditionalFormatting>
  <conditionalFormatting sqref="B12">
    <cfRule type="duplicateValues" dxfId="302" priority="147"/>
  </conditionalFormatting>
  <conditionalFormatting sqref="B12">
    <cfRule type="duplicateValues" dxfId="301" priority="146"/>
  </conditionalFormatting>
  <conditionalFormatting sqref="B13">
    <cfRule type="duplicateValues" dxfId="300" priority="145"/>
  </conditionalFormatting>
  <conditionalFormatting sqref="B14">
    <cfRule type="duplicateValues" dxfId="299" priority="144"/>
  </conditionalFormatting>
  <conditionalFormatting sqref="B15">
    <cfRule type="duplicateValues" dxfId="298" priority="143"/>
  </conditionalFormatting>
  <conditionalFormatting sqref="B15">
    <cfRule type="duplicateValues" dxfId="297" priority="142"/>
  </conditionalFormatting>
  <conditionalFormatting sqref="B16">
    <cfRule type="duplicateValues" dxfId="296" priority="141"/>
  </conditionalFormatting>
  <conditionalFormatting sqref="B17">
    <cfRule type="duplicateValues" dxfId="295" priority="140"/>
  </conditionalFormatting>
  <conditionalFormatting sqref="B18">
    <cfRule type="duplicateValues" dxfId="294" priority="139"/>
  </conditionalFormatting>
  <conditionalFormatting sqref="B19">
    <cfRule type="duplicateValues" dxfId="293" priority="138"/>
  </conditionalFormatting>
  <conditionalFormatting sqref="B20">
    <cfRule type="duplicateValues" dxfId="292" priority="137"/>
  </conditionalFormatting>
  <conditionalFormatting sqref="B21">
    <cfRule type="duplicateValues" dxfId="291" priority="136"/>
  </conditionalFormatting>
  <conditionalFormatting sqref="B21">
    <cfRule type="duplicateValues" dxfId="290" priority="135"/>
  </conditionalFormatting>
  <conditionalFormatting sqref="B22">
    <cfRule type="duplicateValues" dxfId="289" priority="134"/>
  </conditionalFormatting>
  <conditionalFormatting sqref="B23">
    <cfRule type="duplicateValues" dxfId="288" priority="133"/>
  </conditionalFormatting>
  <conditionalFormatting sqref="B24">
    <cfRule type="duplicateValues" dxfId="287" priority="132"/>
  </conditionalFormatting>
  <conditionalFormatting sqref="B25">
    <cfRule type="duplicateValues" dxfId="286" priority="131"/>
  </conditionalFormatting>
  <conditionalFormatting sqref="B26">
    <cfRule type="duplicateValues" dxfId="285" priority="130"/>
  </conditionalFormatting>
  <conditionalFormatting sqref="B27">
    <cfRule type="duplicateValues" dxfId="284" priority="129"/>
  </conditionalFormatting>
  <conditionalFormatting sqref="B28">
    <cfRule type="duplicateValues" dxfId="283" priority="128"/>
  </conditionalFormatting>
  <conditionalFormatting sqref="B29">
    <cfRule type="duplicateValues" dxfId="282" priority="127"/>
  </conditionalFormatting>
  <conditionalFormatting sqref="B29">
    <cfRule type="duplicateValues" dxfId="281" priority="126"/>
  </conditionalFormatting>
  <conditionalFormatting sqref="B30">
    <cfRule type="duplicateValues" dxfId="280" priority="125"/>
  </conditionalFormatting>
  <conditionalFormatting sqref="B31">
    <cfRule type="duplicateValues" dxfId="279" priority="124"/>
  </conditionalFormatting>
  <conditionalFormatting sqref="B32">
    <cfRule type="duplicateValues" dxfId="278" priority="123"/>
  </conditionalFormatting>
  <conditionalFormatting sqref="B33">
    <cfRule type="duplicateValues" dxfId="277" priority="122"/>
  </conditionalFormatting>
  <conditionalFormatting sqref="B33">
    <cfRule type="duplicateValues" dxfId="276" priority="121"/>
  </conditionalFormatting>
  <conditionalFormatting sqref="B34">
    <cfRule type="duplicateValues" dxfId="275" priority="120"/>
  </conditionalFormatting>
  <conditionalFormatting sqref="B34">
    <cfRule type="duplicateValues" dxfId="274" priority="119"/>
  </conditionalFormatting>
  <conditionalFormatting sqref="B35">
    <cfRule type="duplicateValues" dxfId="273" priority="118"/>
  </conditionalFormatting>
  <conditionalFormatting sqref="B35">
    <cfRule type="duplicateValues" dxfId="272" priority="117"/>
  </conditionalFormatting>
  <conditionalFormatting sqref="B36">
    <cfRule type="duplicateValues" dxfId="271" priority="116"/>
  </conditionalFormatting>
  <conditionalFormatting sqref="B37">
    <cfRule type="duplicateValues" dxfId="270" priority="115"/>
  </conditionalFormatting>
  <conditionalFormatting sqref="B38">
    <cfRule type="duplicateValues" dxfId="269" priority="114"/>
  </conditionalFormatting>
  <conditionalFormatting sqref="B39">
    <cfRule type="duplicateValues" dxfId="268" priority="113"/>
  </conditionalFormatting>
  <conditionalFormatting sqref="B39">
    <cfRule type="duplicateValues" dxfId="267" priority="112"/>
  </conditionalFormatting>
  <conditionalFormatting sqref="B40">
    <cfRule type="duplicateValues" dxfId="266" priority="111"/>
  </conditionalFormatting>
  <conditionalFormatting sqref="B41">
    <cfRule type="duplicateValues" dxfId="265" priority="110"/>
  </conditionalFormatting>
  <conditionalFormatting sqref="B42">
    <cfRule type="duplicateValues" dxfId="264" priority="109"/>
  </conditionalFormatting>
  <conditionalFormatting sqref="B43">
    <cfRule type="duplicateValues" dxfId="263" priority="108"/>
  </conditionalFormatting>
  <conditionalFormatting sqref="B43">
    <cfRule type="duplicateValues" dxfId="262" priority="107"/>
  </conditionalFormatting>
  <conditionalFormatting sqref="B44">
    <cfRule type="duplicateValues" dxfId="261" priority="106"/>
  </conditionalFormatting>
  <conditionalFormatting sqref="B45">
    <cfRule type="duplicateValues" dxfId="260" priority="105"/>
  </conditionalFormatting>
  <conditionalFormatting sqref="B46">
    <cfRule type="duplicateValues" dxfId="259" priority="104"/>
  </conditionalFormatting>
  <conditionalFormatting sqref="B46">
    <cfRule type="duplicateValues" dxfId="258" priority="103"/>
  </conditionalFormatting>
  <conditionalFormatting sqref="B47">
    <cfRule type="duplicateValues" dxfId="257" priority="102"/>
  </conditionalFormatting>
  <conditionalFormatting sqref="B48">
    <cfRule type="duplicateValues" dxfId="256" priority="101"/>
  </conditionalFormatting>
  <conditionalFormatting sqref="B49">
    <cfRule type="duplicateValues" dxfId="255" priority="100"/>
  </conditionalFormatting>
  <conditionalFormatting sqref="B49">
    <cfRule type="duplicateValues" dxfId="254" priority="99"/>
  </conditionalFormatting>
  <conditionalFormatting sqref="B50">
    <cfRule type="duplicateValues" dxfId="253" priority="98"/>
  </conditionalFormatting>
  <conditionalFormatting sqref="B51">
    <cfRule type="duplicateValues" dxfId="252" priority="97"/>
  </conditionalFormatting>
  <conditionalFormatting sqref="B53">
    <cfRule type="duplicateValues" dxfId="251" priority="96"/>
  </conditionalFormatting>
  <conditionalFormatting sqref="B54">
    <cfRule type="duplicateValues" dxfId="250" priority="95"/>
  </conditionalFormatting>
  <conditionalFormatting sqref="B55">
    <cfRule type="duplicateValues" dxfId="249" priority="94"/>
  </conditionalFormatting>
  <conditionalFormatting sqref="B55">
    <cfRule type="duplicateValues" dxfId="248" priority="93"/>
  </conditionalFormatting>
  <conditionalFormatting sqref="B52">
    <cfRule type="duplicateValues" dxfId="247" priority="92"/>
  </conditionalFormatting>
  <conditionalFormatting sqref="B52">
    <cfRule type="duplicateValues" dxfId="246" priority="91"/>
  </conditionalFormatting>
  <conditionalFormatting sqref="B56">
    <cfRule type="duplicateValues" dxfId="245" priority="90"/>
  </conditionalFormatting>
  <conditionalFormatting sqref="B56">
    <cfRule type="duplicateValues" dxfId="244" priority="89"/>
  </conditionalFormatting>
  <conditionalFormatting sqref="B57">
    <cfRule type="duplicateValues" dxfId="243" priority="88"/>
  </conditionalFormatting>
  <conditionalFormatting sqref="B57">
    <cfRule type="duplicateValues" dxfId="242" priority="87"/>
  </conditionalFormatting>
  <conditionalFormatting sqref="B58">
    <cfRule type="duplicateValues" dxfId="241" priority="86"/>
  </conditionalFormatting>
  <conditionalFormatting sqref="B59">
    <cfRule type="duplicateValues" dxfId="240" priority="85"/>
  </conditionalFormatting>
  <conditionalFormatting sqref="B60">
    <cfRule type="duplicateValues" dxfId="239" priority="84"/>
  </conditionalFormatting>
  <conditionalFormatting sqref="B60">
    <cfRule type="duplicateValues" dxfId="238" priority="83"/>
  </conditionalFormatting>
  <conditionalFormatting sqref="B61">
    <cfRule type="duplicateValues" dxfId="237" priority="82"/>
  </conditionalFormatting>
  <conditionalFormatting sqref="B62">
    <cfRule type="duplicateValues" dxfId="236" priority="81"/>
  </conditionalFormatting>
  <conditionalFormatting sqref="B63">
    <cfRule type="duplicateValues" dxfId="235" priority="80"/>
  </conditionalFormatting>
  <conditionalFormatting sqref="B63">
    <cfRule type="duplicateValues" dxfId="234" priority="79"/>
  </conditionalFormatting>
  <conditionalFormatting sqref="B64">
    <cfRule type="duplicateValues" dxfId="233" priority="78"/>
  </conditionalFormatting>
  <conditionalFormatting sqref="B65">
    <cfRule type="duplicateValues" dxfId="232" priority="77"/>
  </conditionalFormatting>
  <conditionalFormatting sqref="B66">
    <cfRule type="duplicateValues" dxfId="231" priority="76"/>
  </conditionalFormatting>
  <conditionalFormatting sqref="B67">
    <cfRule type="duplicateValues" dxfId="230" priority="75"/>
  </conditionalFormatting>
  <conditionalFormatting sqref="B67">
    <cfRule type="duplicateValues" dxfId="229" priority="74"/>
  </conditionalFormatting>
  <conditionalFormatting sqref="B68">
    <cfRule type="duplicateValues" dxfId="228" priority="73"/>
  </conditionalFormatting>
  <conditionalFormatting sqref="B69">
    <cfRule type="duplicateValues" dxfId="227" priority="72"/>
  </conditionalFormatting>
  <conditionalFormatting sqref="B70">
    <cfRule type="duplicateValues" dxfId="226" priority="71"/>
  </conditionalFormatting>
  <conditionalFormatting sqref="B71">
    <cfRule type="duplicateValues" dxfId="225" priority="70"/>
  </conditionalFormatting>
  <conditionalFormatting sqref="B72">
    <cfRule type="duplicateValues" dxfId="224" priority="69"/>
  </conditionalFormatting>
  <conditionalFormatting sqref="B73">
    <cfRule type="duplicateValues" dxfId="223" priority="68"/>
  </conditionalFormatting>
  <conditionalFormatting sqref="B74">
    <cfRule type="duplicateValues" dxfId="222" priority="67"/>
  </conditionalFormatting>
  <conditionalFormatting sqref="B75">
    <cfRule type="duplicateValues" dxfId="221" priority="66"/>
  </conditionalFormatting>
  <conditionalFormatting sqref="B76">
    <cfRule type="duplicateValues" dxfId="220" priority="65"/>
  </conditionalFormatting>
  <conditionalFormatting sqref="B77">
    <cfRule type="duplicateValues" dxfId="219" priority="64"/>
  </conditionalFormatting>
  <conditionalFormatting sqref="B77">
    <cfRule type="duplicateValues" dxfId="218" priority="63"/>
  </conditionalFormatting>
  <conditionalFormatting sqref="B78">
    <cfRule type="duplicateValues" dxfId="217" priority="62"/>
  </conditionalFormatting>
  <conditionalFormatting sqref="B79">
    <cfRule type="duplicateValues" dxfId="216" priority="61"/>
  </conditionalFormatting>
  <conditionalFormatting sqref="B79">
    <cfRule type="duplicateValues" dxfId="215" priority="60"/>
  </conditionalFormatting>
  <conditionalFormatting sqref="B80">
    <cfRule type="duplicateValues" dxfId="214" priority="59"/>
  </conditionalFormatting>
  <conditionalFormatting sqref="B81">
    <cfRule type="duplicateValues" dxfId="213" priority="58"/>
  </conditionalFormatting>
  <conditionalFormatting sqref="B82">
    <cfRule type="duplicateValues" dxfId="212" priority="57"/>
  </conditionalFormatting>
  <conditionalFormatting sqref="B83">
    <cfRule type="duplicateValues" dxfId="211" priority="56"/>
  </conditionalFormatting>
  <conditionalFormatting sqref="B84">
    <cfRule type="duplicateValues" dxfId="210" priority="55"/>
  </conditionalFormatting>
  <conditionalFormatting sqref="B85">
    <cfRule type="duplicateValues" dxfId="209" priority="54"/>
  </conditionalFormatting>
  <conditionalFormatting sqref="B85">
    <cfRule type="duplicateValues" dxfId="208" priority="53"/>
  </conditionalFormatting>
  <conditionalFormatting sqref="B86">
    <cfRule type="duplicateValues" dxfId="207" priority="52"/>
  </conditionalFormatting>
  <conditionalFormatting sqref="B87">
    <cfRule type="duplicateValues" dxfId="206" priority="51"/>
  </conditionalFormatting>
  <conditionalFormatting sqref="B88">
    <cfRule type="duplicateValues" dxfId="205" priority="50"/>
  </conditionalFormatting>
  <conditionalFormatting sqref="B89">
    <cfRule type="duplicateValues" dxfId="204" priority="49"/>
  </conditionalFormatting>
  <conditionalFormatting sqref="B90">
    <cfRule type="duplicateValues" dxfId="203" priority="48"/>
  </conditionalFormatting>
  <conditionalFormatting sqref="B91">
    <cfRule type="duplicateValues" dxfId="202" priority="47"/>
  </conditionalFormatting>
  <conditionalFormatting sqref="B92">
    <cfRule type="duplicateValues" dxfId="201" priority="46"/>
  </conditionalFormatting>
  <conditionalFormatting sqref="B93">
    <cfRule type="duplicateValues" dxfId="200" priority="45"/>
  </conditionalFormatting>
  <conditionalFormatting sqref="B94">
    <cfRule type="duplicateValues" dxfId="199" priority="44"/>
  </conditionalFormatting>
  <conditionalFormatting sqref="B95">
    <cfRule type="duplicateValues" dxfId="198" priority="43"/>
  </conditionalFormatting>
  <conditionalFormatting sqref="B96">
    <cfRule type="duplicateValues" dxfId="197" priority="42"/>
  </conditionalFormatting>
  <conditionalFormatting sqref="B97">
    <cfRule type="duplicateValues" dxfId="196" priority="41"/>
  </conditionalFormatting>
  <conditionalFormatting sqref="B97">
    <cfRule type="duplicateValues" dxfId="195" priority="40"/>
  </conditionalFormatting>
  <conditionalFormatting sqref="B98">
    <cfRule type="duplicateValues" dxfId="194" priority="39"/>
  </conditionalFormatting>
  <conditionalFormatting sqref="B99">
    <cfRule type="duplicateValues" dxfId="193" priority="38"/>
  </conditionalFormatting>
  <conditionalFormatting sqref="B100">
    <cfRule type="duplicateValues" dxfId="192" priority="37"/>
  </conditionalFormatting>
  <conditionalFormatting sqref="B101">
    <cfRule type="duplicateValues" dxfId="191" priority="36"/>
  </conditionalFormatting>
  <conditionalFormatting sqref="B101">
    <cfRule type="duplicateValues" dxfId="190" priority="35"/>
  </conditionalFormatting>
  <conditionalFormatting sqref="B102">
    <cfRule type="duplicateValues" dxfId="189" priority="34"/>
  </conditionalFormatting>
  <conditionalFormatting sqref="B102">
    <cfRule type="duplicateValues" dxfId="188" priority="33"/>
  </conditionalFormatting>
  <conditionalFormatting sqref="B103">
    <cfRule type="duplicateValues" dxfId="187" priority="32"/>
  </conditionalFormatting>
  <conditionalFormatting sqref="B103">
    <cfRule type="duplicateValues" dxfId="186" priority="31"/>
  </conditionalFormatting>
  <conditionalFormatting sqref="B104">
    <cfRule type="duplicateValues" dxfId="185" priority="30"/>
  </conditionalFormatting>
  <conditionalFormatting sqref="B105">
    <cfRule type="duplicateValues" dxfId="184" priority="29"/>
  </conditionalFormatting>
  <conditionalFormatting sqref="B106">
    <cfRule type="duplicateValues" dxfId="183" priority="28"/>
  </conditionalFormatting>
  <conditionalFormatting sqref="B107">
    <cfRule type="duplicateValues" dxfId="182" priority="27"/>
  </conditionalFormatting>
  <conditionalFormatting sqref="B108">
    <cfRule type="duplicateValues" dxfId="181" priority="26"/>
  </conditionalFormatting>
  <conditionalFormatting sqref="B109">
    <cfRule type="duplicateValues" dxfId="180" priority="25"/>
  </conditionalFormatting>
  <conditionalFormatting sqref="B110">
    <cfRule type="duplicateValues" dxfId="179" priority="24"/>
  </conditionalFormatting>
  <conditionalFormatting sqref="B111">
    <cfRule type="duplicateValues" dxfId="178" priority="23"/>
  </conditionalFormatting>
  <conditionalFormatting sqref="B111">
    <cfRule type="duplicateValues" dxfId="177" priority="22"/>
  </conditionalFormatting>
  <conditionalFormatting sqref="B112">
    <cfRule type="duplicateValues" dxfId="176" priority="21"/>
  </conditionalFormatting>
  <conditionalFormatting sqref="B113">
    <cfRule type="duplicateValues" dxfId="175" priority="20"/>
  </conditionalFormatting>
  <conditionalFormatting sqref="B113">
    <cfRule type="duplicateValues" dxfId="174" priority="19"/>
  </conditionalFormatting>
  <conditionalFormatting sqref="B114">
    <cfRule type="duplicateValues" dxfId="173" priority="18"/>
  </conditionalFormatting>
  <conditionalFormatting sqref="B114">
    <cfRule type="duplicateValues" dxfId="172" priority="17"/>
  </conditionalFormatting>
  <conditionalFormatting sqref="B115">
    <cfRule type="duplicateValues" dxfId="171" priority="16"/>
  </conditionalFormatting>
  <conditionalFormatting sqref="B115">
    <cfRule type="duplicateValues" dxfId="170" priority="15"/>
  </conditionalFormatting>
  <conditionalFormatting sqref="B116">
    <cfRule type="duplicateValues" dxfId="169" priority="14"/>
  </conditionalFormatting>
  <conditionalFormatting sqref="B117">
    <cfRule type="duplicateValues" dxfId="168" priority="13"/>
  </conditionalFormatting>
  <conditionalFormatting sqref="B118">
    <cfRule type="duplicateValues" dxfId="167" priority="12"/>
  </conditionalFormatting>
  <conditionalFormatting sqref="B119">
    <cfRule type="duplicateValues" dxfId="166" priority="11"/>
  </conditionalFormatting>
  <conditionalFormatting sqref="B120">
    <cfRule type="duplicateValues" dxfId="165" priority="10"/>
  </conditionalFormatting>
  <conditionalFormatting sqref="B120">
    <cfRule type="duplicateValues" dxfId="164" priority="9"/>
  </conditionalFormatting>
  <conditionalFormatting sqref="B121">
    <cfRule type="duplicateValues" dxfId="163" priority="8"/>
  </conditionalFormatting>
  <conditionalFormatting sqref="B122">
    <cfRule type="duplicateValues" dxfId="162" priority="7"/>
  </conditionalFormatting>
  <conditionalFormatting sqref="B123">
    <cfRule type="duplicateValues" dxfId="161" priority="6"/>
  </conditionalFormatting>
  <conditionalFormatting sqref="B124">
    <cfRule type="duplicateValues" dxfId="160" priority="5"/>
  </conditionalFormatting>
  <conditionalFormatting sqref="B125">
    <cfRule type="duplicateValues" dxfId="159" priority="4"/>
  </conditionalFormatting>
  <conditionalFormatting sqref="B126">
    <cfRule type="duplicateValues" dxfId="158" priority="3"/>
  </conditionalFormatting>
  <conditionalFormatting sqref="P1:P1048576">
    <cfRule type="top10" dxfId="157" priority="2" rank="10"/>
  </conditionalFormatting>
  <conditionalFormatting sqref="Q1:Q1048576">
    <cfRule type="top10" dxfId="0" priority="1" rank="10"/>
  </conditionalFormatting>
  <pageMargins left="0.7" right="0.7" top="0.75" bottom="0.75" header="0.3" footer="0.3"/>
  <pageSetup paperSize="12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opLeftCell="A4" workbookViewId="0">
      <selection activeCell="B5" sqref="B5"/>
    </sheetView>
  </sheetViews>
  <sheetFormatPr defaultRowHeight="15" x14ac:dyDescent="0.25"/>
  <cols>
    <col min="2" max="2" width="26.5703125" bestFit="1" customWidth="1"/>
    <col min="3" max="4" width="2" bestFit="1" customWidth="1"/>
    <col min="5" max="6" width="9.85546875" bestFit="1" customWidth="1"/>
    <col min="7" max="7" width="4.28515625" bestFit="1" customWidth="1"/>
    <col min="8" max="8" width="9.85546875" bestFit="1" customWidth="1"/>
  </cols>
  <sheetData>
    <row r="2" spans="2:8" x14ac:dyDescent="0.25">
      <c r="B2" t="s">
        <v>8</v>
      </c>
      <c r="C2">
        <v>6</v>
      </c>
      <c r="D2">
        <v>2</v>
      </c>
      <c r="E2" s="1">
        <v>0</v>
      </c>
      <c r="F2" s="1">
        <v>490875</v>
      </c>
      <c r="G2" s="1">
        <v>0</v>
      </c>
      <c r="H2" s="1">
        <v>490875</v>
      </c>
    </row>
    <row r="3" spans="2:8" x14ac:dyDescent="0.25">
      <c r="B3" t="s">
        <v>18</v>
      </c>
      <c r="C3">
        <v>4</v>
      </c>
      <c r="D3">
        <v>1</v>
      </c>
      <c r="E3" s="1">
        <v>392445</v>
      </c>
      <c r="F3" s="1">
        <v>0</v>
      </c>
      <c r="G3" s="1">
        <v>0</v>
      </c>
      <c r="H3" s="1">
        <v>392445</v>
      </c>
    </row>
    <row r="4" spans="2:8" x14ac:dyDescent="0.25">
      <c r="B4" t="s">
        <v>19</v>
      </c>
      <c r="C4">
        <v>3</v>
      </c>
      <c r="D4">
        <v>1</v>
      </c>
      <c r="E4" s="1">
        <v>0</v>
      </c>
      <c r="F4" s="1">
        <v>351220</v>
      </c>
      <c r="G4" s="1">
        <v>0</v>
      </c>
      <c r="H4" s="1">
        <v>351220</v>
      </c>
    </row>
    <row r="5" spans="2:8" x14ac:dyDescent="0.25">
      <c r="B5" t="s">
        <v>1</v>
      </c>
      <c r="C5">
        <v>3</v>
      </c>
      <c r="D5">
        <v>1</v>
      </c>
      <c r="E5" s="1">
        <v>0</v>
      </c>
      <c r="F5" s="1">
        <v>307785</v>
      </c>
      <c r="G5" s="1">
        <v>0</v>
      </c>
      <c r="H5" s="1">
        <v>307785</v>
      </c>
    </row>
    <row r="6" spans="2:8" x14ac:dyDescent="0.25">
      <c r="B6" t="s">
        <v>10</v>
      </c>
      <c r="C6">
        <v>3</v>
      </c>
      <c r="D6">
        <v>3</v>
      </c>
      <c r="E6" s="1">
        <v>302600</v>
      </c>
      <c r="F6" s="1">
        <v>0</v>
      </c>
      <c r="G6" s="1">
        <v>0</v>
      </c>
      <c r="H6" s="1">
        <v>302600</v>
      </c>
    </row>
    <row r="7" spans="2:8" x14ac:dyDescent="0.25">
      <c r="B7" t="s">
        <v>20</v>
      </c>
      <c r="C7">
        <v>3</v>
      </c>
      <c r="D7">
        <v>1</v>
      </c>
      <c r="E7" s="1">
        <v>0</v>
      </c>
      <c r="F7" s="1">
        <v>282540</v>
      </c>
      <c r="G7" s="1">
        <v>0</v>
      </c>
      <c r="H7" s="1">
        <v>282540</v>
      </c>
    </row>
    <row r="8" spans="2:8" x14ac:dyDescent="0.25">
      <c r="B8" t="s">
        <v>21</v>
      </c>
      <c r="C8">
        <v>3</v>
      </c>
      <c r="D8">
        <v>1</v>
      </c>
      <c r="E8" s="1">
        <v>0</v>
      </c>
      <c r="F8" s="1">
        <v>267495</v>
      </c>
      <c r="G8" s="1">
        <v>0</v>
      </c>
      <c r="H8" s="1">
        <v>267495</v>
      </c>
    </row>
    <row r="9" spans="2:8" x14ac:dyDescent="0.25">
      <c r="B9" t="s">
        <v>22</v>
      </c>
      <c r="C9">
        <v>2</v>
      </c>
      <c r="D9">
        <v>1</v>
      </c>
      <c r="E9" s="1">
        <v>229245</v>
      </c>
      <c r="F9" s="1">
        <v>0</v>
      </c>
      <c r="G9" s="1">
        <v>0</v>
      </c>
      <c r="H9" s="1">
        <v>229245</v>
      </c>
    </row>
    <row r="10" spans="2:8" x14ac:dyDescent="0.25">
      <c r="B10" t="s">
        <v>23</v>
      </c>
      <c r="C10">
        <v>1</v>
      </c>
      <c r="D10">
        <v>1</v>
      </c>
      <c r="E10" s="1">
        <v>0</v>
      </c>
      <c r="F10" s="1">
        <v>198050</v>
      </c>
      <c r="G10" s="1">
        <v>0</v>
      </c>
      <c r="H10" s="1">
        <v>198050</v>
      </c>
    </row>
    <row r="11" spans="2:8" x14ac:dyDescent="0.25">
      <c r="B11" t="s">
        <v>5</v>
      </c>
      <c r="C11">
        <v>1</v>
      </c>
      <c r="D11">
        <v>1</v>
      </c>
      <c r="E11" s="1">
        <v>0</v>
      </c>
      <c r="F11" s="1">
        <v>189295</v>
      </c>
      <c r="G11" s="1">
        <v>0</v>
      </c>
      <c r="H11" s="1">
        <v>189295</v>
      </c>
    </row>
    <row r="12" spans="2:8" x14ac:dyDescent="0.25">
      <c r="B12" t="s">
        <v>7</v>
      </c>
      <c r="C12">
        <v>3</v>
      </c>
      <c r="D12">
        <v>1</v>
      </c>
      <c r="E12" s="1">
        <v>0</v>
      </c>
      <c r="F12" s="1">
        <v>184620</v>
      </c>
      <c r="G12" s="1">
        <v>0</v>
      </c>
      <c r="H12" s="1">
        <v>184620</v>
      </c>
    </row>
    <row r="13" spans="2:8" x14ac:dyDescent="0.25">
      <c r="B13" t="s">
        <v>24</v>
      </c>
      <c r="C13">
        <v>1</v>
      </c>
      <c r="D13">
        <v>1</v>
      </c>
      <c r="E13" s="1">
        <v>173500</v>
      </c>
      <c r="F13" s="1">
        <v>0</v>
      </c>
      <c r="G13" s="1">
        <v>0</v>
      </c>
      <c r="H13" s="1">
        <v>173500</v>
      </c>
    </row>
    <row r="14" spans="2:8" x14ac:dyDescent="0.25">
      <c r="B14" t="s">
        <v>25</v>
      </c>
      <c r="C14">
        <v>1</v>
      </c>
      <c r="D14">
        <v>1</v>
      </c>
      <c r="E14" s="1">
        <v>157250</v>
      </c>
      <c r="F14" s="1">
        <v>0</v>
      </c>
      <c r="G14" s="1">
        <v>0</v>
      </c>
      <c r="H14" s="1">
        <v>157250</v>
      </c>
    </row>
    <row r="15" spans="2:8" x14ac:dyDescent="0.25">
      <c r="B15" t="s">
        <v>26</v>
      </c>
      <c r="C15">
        <v>1</v>
      </c>
      <c r="D15">
        <v>1</v>
      </c>
      <c r="E15" s="1">
        <v>152915</v>
      </c>
      <c r="F15" s="1">
        <v>0</v>
      </c>
      <c r="G15" s="1">
        <v>0</v>
      </c>
      <c r="H15" s="1">
        <v>152915</v>
      </c>
    </row>
    <row r="16" spans="2:8" x14ac:dyDescent="0.25">
      <c r="B16" t="s">
        <v>27</v>
      </c>
      <c r="C16">
        <v>1</v>
      </c>
      <c r="D16">
        <v>1</v>
      </c>
      <c r="E16" s="1">
        <v>118065</v>
      </c>
      <c r="F16" s="1">
        <v>0</v>
      </c>
      <c r="G16" s="1">
        <v>0</v>
      </c>
      <c r="H16" s="1">
        <v>118065</v>
      </c>
    </row>
    <row r="17" spans="2:8" x14ac:dyDescent="0.25">
      <c r="B17" t="s">
        <v>28</v>
      </c>
      <c r="C17">
        <v>1</v>
      </c>
      <c r="D17">
        <v>1</v>
      </c>
      <c r="E17" s="1">
        <v>115940</v>
      </c>
      <c r="F17" s="1">
        <v>0</v>
      </c>
      <c r="G17" s="1">
        <v>0</v>
      </c>
      <c r="H17" s="1">
        <v>115940</v>
      </c>
    </row>
    <row r="18" spans="2:8" x14ac:dyDescent="0.25">
      <c r="B18" t="s">
        <v>29</v>
      </c>
      <c r="C18">
        <v>1</v>
      </c>
      <c r="D18">
        <v>1</v>
      </c>
      <c r="E18" s="1">
        <v>0</v>
      </c>
      <c r="F18" s="1">
        <v>95795</v>
      </c>
      <c r="G18" s="1">
        <v>0</v>
      </c>
      <c r="H18" s="1">
        <v>95795</v>
      </c>
    </row>
    <row r="19" spans="2:8" x14ac:dyDescent="0.25">
      <c r="B19" t="s">
        <v>30</v>
      </c>
      <c r="C19">
        <v>1</v>
      </c>
      <c r="D19">
        <v>1</v>
      </c>
      <c r="E19" s="1">
        <v>0</v>
      </c>
      <c r="F19" s="1">
        <v>49300</v>
      </c>
      <c r="G19" s="1">
        <v>0</v>
      </c>
      <c r="H19" s="1">
        <v>49300</v>
      </c>
    </row>
    <row r="20" spans="2:8" x14ac:dyDescent="0.25">
      <c r="B20" t="s">
        <v>31</v>
      </c>
      <c r="C20">
        <v>2</v>
      </c>
      <c r="D20">
        <v>1</v>
      </c>
      <c r="E20" s="1">
        <v>0</v>
      </c>
      <c r="F20" s="1">
        <v>0</v>
      </c>
      <c r="G20" s="1">
        <v>0</v>
      </c>
      <c r="H20" s="1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H2" sqref="H2:H17"/>
    </sheetView>
  </sheetViews>
  <sheetFormatPr defaultRowHeight="15" x14ac:dyDescent="0.25"/>
  <cols>
    <col min="2" max="2" width="24.5703125" bestFit="1" customWidth="1"/>
    <col min="3" max="3" width="3" bestFit="1" customWidth="1"/>
    <col min="4" max="4" width="2" bestFit="1" customWidth="1"/>
    <col min="5" max="5" width="9.85546875" bestFit="1" customWidth="1"/>
    <col min="6" max="6" width="11.42578125" bestFit="1" customWidth="1"/>
    <col min="7" max="7" width="4.28515625" bestFit="1" customWidth="1"/>
    <col min="8" max="8" width="11.42578125" bestFit="1" customWidth="1"/>
  </cols>
  <sheetData>
    <row r="2" spans="2:8" x14ac:dyDescent="0.25">
      <c r="B2" t="s">
        <v>32</v>
      </c>
      <c r="C2">
        <v>16</v>
      </c>
      <c r="D2">
        <v>1</v>
      </c>
      <c r="E2" s="1">
        <v>0</v>
      </c>
      <c r="F2" s="1">
        <v>1755590</v>
      </c>
      <c r="G2" s="1">
        <v>0</v>
      </c>
      <c r="H2" s="1">
        <v>1755590</v>
      </c>
    </row>
    <row r="3" spans="2:8" x14ac:dyDescent="0.25">
      <c r="B3" t="s">
        <v>8</v>
      </c>
      <c r="C3">
        <v>7</v>
      </c>
      <c r="D3">
        <v>2</v>
      </c>
      <c r="E3" s="1">
        <v>0</v>
      </c>
      <c r="F3" s="1">
        <v>581740</v>
      </c>
      <c r="G3" s="1">
        <v>0</v>
      </c>
      <c r="H3" s="1">
        <v>581740</v>
      </c>
    </row>
    <row r="4" spans="2:8" x14ac:dyDescent="0.25">
      <c r="B4" t="s">
        <v>7</v>
      </c>
      <c r="C4">
        <v>8</v>
      </c>
      <c r="D4">
        <v>1</v>
      </c>
      <c r="E4" s="1">
        <v>0</v>
      </c>
      <c r="F4" s="1">
        <v>551905</v>
      </c>
      <c r="G4" s="1">
        <v>0</v>
      </c>
      <c r="H4" s="1">
        <v>551905</v>
      </c>
    </row>
    <row r="5" spans="2:8" x14ac:dyDescent="0.25">
      <c r="B5" t="s">
        <v>1</v>
      </c>
      <c r="C5">
        <v>5</v>
      </c>
      <c r="D5">
        <v>1</v>
      </c>
      <c r="E5" s="1">
        <v>0</v>
      </c>
      <c r="F5" s="1">
        <v>449820</v>
      </c>
      <c r="G5" s="1">
        <v>0</v>
      </c>
      <c r="H5" s="1">
        <v>449820</v>
      </c>
    </row>
    <row r="6" spans="2:8" x14ac:dyDescent="0.25">
      <c r="B6" t="s">
        <v>33</v>
      </c>
      <c r="C6">
        <v>3</v>
      </c>
      <c r="D6">
        <v>2</v>
      </c>
      <c r="E6" s="1">
        <v>295800</v>
      </c>
      <c r="F6" s="1">
        <v>0</v>
      </c>
      <c r="G6" s="1">
        <v>0</v>
      </c>
      <c r="H6" s="1">
        <v>295800</v>
      </c>
    </row>
    <row r="7" spans="2:8" x14ac:dyDescent="0.25">
      <c r="B7" t="s">
        <v>34</v>
      </c>
      <c r="C7">
        <v>2</v>
      </c>
      <c r="D7">
        <v>1</v>
      </c>
      <c r="E7" s="1">
        <v>0</v>
      </c>
      <c r="F7" s="1">
        <v>198220</v>
      </c>
      <c r="G7" s="1">
        <v>0</v>
      </c>
      <c r="H7" s="1">
        <v>198220</v>
      </c>
    </row>
    <row r="8" spans="2:8" x14ac:dyDescent="0.25">
      <c r="B8" t="s">
        <v>35</v>
      </c>
      <c r="C8">
        <v>2</v>
      </c>
      <c r="D8">
        <v>2</v>
      </c>
      <c r="E8" s="1">
        <v>0</v>
      </c>
      <c r="F8" s="1">
        <v>176205</v>
      </c>
      <c r="G8" s="1">
        <v>0</v>
      </c>
      <c r="H8" s="1">
        <v>176205</v>
      </c>
    </row>
    <row r="9" spans="2:8" x14ac:dyDescent="0.25">
      <c r="B9" t="s">
        <v>36</v>
      </c>
      <c r="C9">
        <v>1</v>
      </c>
      <c r="D9">
        <v>1</v>
      </c>
      <c r="E9" s="1">
        <v>0</v>
      </c>
      <c r="F9" s="1">
        <v>147220</v>
      </c>
      <c r="G9" s="1">
        <v>0</v>
      </c>
      <c r="H9" s="1">
        <v>147220</v>
      </c>
    </row>
    <row r="10" spans="2:8" x14ac:dyDescent="0.25">
      <c r="B10" t="s">
        <v>37</v>
      </c>
      <c r="C10">
        <v>1</v>
      </c>
      <c r="D10">
        <v>1</v>
      </c>
      <c r="E10" s="1">
        <v>136000</v>
      </c>
      <c r="F10" s="1">
        <v>0</v>
      </c>
      <c r="G10" s="1">
        <v>0</v>
      </c>
      <c r="H10" s="1">
        <v>136000</v>
      </c>
    </row>
    <row r="11" spans="2:8" x14ac:dyDescent="0.25">
      <c r="B11" t="s">
        <v>38</v>
      </c>
      <c r="C11">
        <v>1</v>
      </c>
      <c r="D11">
        <v>1</v>
      </c>
      <c r="E11" s="1">
        <v>0</v>
      </c>
      <c r="F11" s="1">
        <v>136000</v>
      </c>
      <c r="G11" s="1">
        <v>0</v>
      </c>
      <c r="H11" s="1">
        <v>136000</v>
      </c>
    </row>
    <row r="12" spans="2:8" x14ac:dyDescent="0.25">
      <c r="B12" t="s">
        <v>39</v>
      </c>
      <c r="C12">
        <v>1</v>
      </c>
      <c r="D12">
        <v>1</v>
      </c>
      <c r="E12" s="1">
        <v>117700</v>
      </c>
      <c r="F12" s="1">
        <v>0</v>
      </c>
      <c r="G12" s="1">
        <v>0</v>
      </c>
      <c r="H12" s="1">
        <v>117700</v>
      </c>
    </row>
    <row r="13" spans="2:8" x14ac:dyDescent="0.25">
      <c r="B13" t="s">
        <v>12</v>
      </c>
      <c r="C13">
        <v>1</v>
      </c>
      <c r="D13">
        <v>1</v>
      </c>
      <c r="E13" s="1">
        <v>103275</v>
      </c>
      <c r="F13" s="1">
        <v>0</v>
      </c>
      <c r="G13" s="1">
        <v>0</v>
      </c>
      <c r="H13" s="1">
        <v>103275</v>
      </c>
    </row>
    <row r="14" spans="2:8" x14ac:dyDescent="0.25">
      <c r="B14" t="s">
        <v>9</v>
      </c>
      <c r="C14">
        <v>1</v>
      </c>
      <c r="D14">
        <v>1</v>
      </c>
      <c r="E14" s="1">
        <v>95030</v>
      </c>
      <c r="F14" s="1">
        <v>0</v>
      </c>
      <c r="G14" s="1">
        <v>0</v>
      </c>
      <c r="H14" s="1">
        <v>95030</v>
      </c>
    </row>
    <row r="15" spans="2:8" x14ac:dyDescent="0.25">
      <c r="B15" t="s">
        <v>40</v>
      </c>
      <c r="C15">
        <v>1</v>
      </c>
      <c r="D15">
        <v>1</v>
      </c>
      <c r="E15" s="1">
        <v>0</v>
      </c>
      <c r="F15" s="1">
        <v>75055</v>
      </c>
      <c r="G15" s="1">
        <v>0</v>
      </c>
      <c r="H15" s="1">
        <v>75055</v>
      </c>
    </row>
    <row r="16" spans="2:8" x14ac:dyDescent="0.25">
      <c r="B16" t="s">
        <v>13</v>
      </c>
      <c r="C16">
        <v>2</v>
      </c>
      <c r="D16">
        <v>1</v>
      </c>
      <c r="E16" s="1">
        <v>0</v>
      </c>
      <c r="F16" s="1">
        <v>61795</v>
      </c>
      <c r="G16" s="1">
        <v>0</v>
      </c>
      <c r="H16" s="1">
        <v>61795</v>
      </c>
    </row>
    <row r="17" spans="2:8" x14ac:dyDescent="0.25">
      <c r="B17" t="s">
        <v>41</v>
      </c>
      <c r="C17">
        <v>1</v>
      </c>
      <c r="D17">
        <v>1</v>
      </c>
      <c r="E17" s="1">
        <v>48620</v>
      </c>
      <c r="F17" s="1">
        <v>0</v>
      </c>
      <c r="G17" s="1">
        <v>0</v>
      </c>
      <c r="H17" s="1">
        <v>48620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H2" sqref="H2:H22"/>
    </sheetView>
  </sheetViews>
  <sheetFormatPr defaultRowHeight="15" x14ac:dyDescent="0.25"/>
  <cols>
    <col min="2" max="2" width="32.140625" bestFit="1" customWidth="1"/>
    <col min="3" max="3" width="3" bestFit="1" customWidth="1"/>
    <col min="4" max="4" width="2" bestFit="1" customWidth="1"/>
    <col min="5" max="5" width="9.85546875" bestFit="1" customWidth="1"/>
    <col min="6" max="6" width="11.42578125" bestFit="1" customWidth="1"/>
    <col min="7" max="7" width="4.28515625" bestFit="1" customWidth="1"/>
    <col min="8" max="8" width="11.42578125" bestFit="1" customWidth="1"/>
  </cols>
  <sheetData>
    <row r="2" spans="2:8" x14ac:dyDescent="0.25">
      <c r="B2" t="s">
        <v>42</v>
      </c>
      <c r="C2">
        <v>12</v>
      </c>
      <c r="D2">
        <v>1</v>
      </c>
      <c r="E2" s="1">
        <v>0</v>
      </c>
      <c r="F2" s="1">
        <v>1138100</v>
      </c>
      <c r="G2" s="1">
        <v>0</v>
      </c>
      <c r="H2" s="1">
        <v>1138100</v>
      </c>
    </row>
    <row r="3" spans="2:8" x14ac:dyDescent="0.25">
      <c r="B3" t="s">
        <v>43</v>
      </c>
      <c r="C3">
        <v>5</v>
      </c>
      <c r="D3">
        <v>1</v>
      </c>
      <c r="E3" s="1">
        <v>0</v>
      </c>
      <c r="F3" s="1">
        <v>574685</v>
      </c>
      <c r="G3" s="1">
        <v>0</v>
      </c>
      <c r="H3" s="1">
        <v>574685</v>
      </c>
    </row>
    <row r="4" spans="2:8" x14ac:dyDescent="0.25">
      <c r="B4" t="s">
        <v>44</v>
      </c>
      <c r="C4">
        <v>2</v>
      </c>
      <c r="D4">
        <v>2</v>
      </c>
      <c r="E4" s="1">
        <v>323000</v>
      </c>
      <c r="F4" s="1">
        <v>0</v>
      </c>
      <c r="G4" s="1">
        <v>0</v>
      </c>
      <c r="H4" s="1">
        <v>323000</v>
      </c>
    </row>
    <row r="5" spans="2:8" x14ac:dyDescent="0.25">
      <c r="B5" t="s">
        <v>10</v>
      </c>
      <c r="C5">
        <v>2</v>
      </c>
      <c r="D5">
        <v>2</v>
      </c>
      <c r="E5" s="1">
        <v>261245</v>
      </c>
      <c r="F5" s="1">
        <v>0</v>
      </c>
      <c r="G5" s="1">
        <v>0</v>
      </c>
      <c r="H5" s="1">
        <v>261245</v>
      </c>
    </row>
    <row r="6" spans="2:8" x14ac:dyDescent="0.25">
      <c r="B6" t="s">
        <v>45</v>
      </c>
      <c r="C6">
        <v>3</v>
      </c>
      <c r="D6">
        <v>1</v>
      </c>
      <c r="E6" s="1">
        <v>0</v>
      </c>
      <c r="F6" s="1">
        <v>232560</v>
      </c>
      <c r="G6" s="1">
        <v>0</v>
      </c>
      <c r="H6" s="1">
        <v>232560</v>
      </c>
    </row>
    <row r="7" spans="2:8" x14ac:dyDescent="0.25">
      <c r="B7" t="s">
        <v>46</v>
      </c>
      <c r="C7">
        <v>2</v>
      </c>
      <c r="D7">
        <v>2</v>
      </c>
      <c r="E7" s="1">
        <v>196180</v>
      </c>
      <c r="F7" s="1">
        <v>0</v>
      </c>
      <c r="G7" s="1">
        <v>0</v>
      </c>
      <c r="H7" s="1">
        <v>196180</v>
      </c>
    </row>
    <row r="8" spans="2:8" x14ac:dyDescent="0.25">
      <c r="B8" t="s">
        <v>47</v>
      </c>
      <c r="C8">
        <v>1</v>
      </c>
      <c r="D8">
        <v>1</v>
      </c>
      <c r="E8" s="1">
        <v>152805</v>
      </c>
      <c r="F8" s="1">
        <v>0</v>
      </c>
      <c r="G8" s="1">
        <v>0</v>
      </c>
      <c r="H8" s="1">
        <v>152805</v>
      </c>
    </row>
    <row r="9" spans="2:8" x14ac:dyDescent="0.25">
      <c r="B9" t="s">
        <v>48</v>
      </c>
      <c r="C9">
        <v>1</v>
      </c>
      <c r="D9">
        <v>1</v>
      </c>
      <c r="E9" s="1">
        <v>0</v>
      </c>
      <c r="F9" s="1">
        <v>147220</v>
      </c>
      <c r="G9" s="1">
        <v>0</v>
      </c>
      <c r="H9" s="1">
        <v>147220</v>
      </c>
    </row>
    <row r="10" spans="2:8" x14ac:dyDescent="0.25">
      <c r="B10" t="s">
        <v>8</v>
      </c>
      <c r="C10">
        <v>2</v>
      </c>
      <c r="D10">
        <v>2</v>
      </c>
      <c r="E10" s="1">
        <v>0</v>
      </c>
      <c r="F10" s="1">
        <v>145520</v>
      </c>
      <c r="G10" s="1">
        <v>0</v>
      </c>
      <c r="H10" s="1">
        <v>145520</v>
      </c>
    </row>
    <row r="11" spans="2:8" x14ac:dyDescent="0.25">
      <c r="B11" t="s">
        <v>49</v>
      </c>
      <c r="C11">
        <v>1</v>
      </c>
      <c r="D11">
        <v>1</v>
      </c>
      <c r="E11" s="1">
        <v>136085</v>
      </c>
      <c r="F11" s="1">
        <v>0</v>
      </c>
      <c r="G11" s="1">
        <v>0</v>
      </c>
      <c r="H11" s="1">
        <v>136085</v>
      </c>
    </row>
    <row r="12" spans="2:8" x14ac:dyDescent="0.25">
      <c r="B12" t="s">
        <v>50</v>
      </c>
      <c r="C12">
        <v>1</v>
      </c>
      <c r="D12">
        <v>1</v>
      </c>
      <c r="E12" s="1">
        <v>120035</v>
      </c>
      <c r="F12" s="1">
        <v>0</v>
      </c>
      <c r="G12" s="1">
        <v>0</v>
      </c>
      <c r="H12" s="1">
        <v>120035</v>
      </c>
    </row>
    <row r="13" spans="2:8" x14ac:dyDescent="0.25">
      <c r="B13" t="s">
        <v>20</v>
      </c>
      <c r="C13">
        <v>1</v>
      </c>
      <c r="D13">
        <v>1</v>
      </c>
      <c r="E13" s="1">
        <v>0</v>
      </c>
      <c r="F13" s="1">
        <v>115005</v>
      </c>
      <c r="G13" s="1">
        <v>0</v>
      </c>
      <c r="H13" s="1">
        <v>115005</v>
      </c>
    </row>
    <row r="14" spans="2:8" x14ac:dyDescent="0.25">
      <c r="B14" t="s">
        <v>51</v>
      </c>
      <c r="C14">
        <v>1</v>
      </c>
      <c r="D14">
        <v>1</v>
      </c>
      <c r="E14" s="1">
        <v>114070</v>
      </c>
      <c r="F14" s="1">
        <v>0</v>
      </c>
      <c r="G14" s="1">
        <v>0</v>
      </c>
      <c r="H14" s="1">
        <v>114070</v>
      </c>
    </row>
    <row r="15" spans="2:8" x14ac:dyDescent="0.25">
      <c r="B15" t="s">
        <v>52</v>
      </c>
      <c r="C15">
        <v>1</v>
      </c>
      <c r="D15">
        <v>1</v>
      </c>
      <c r="E15" s="1">
        <v>0</v>
      </c>
      <c r="F15" s="1">
        <v>100555</v>
      </c>
      <c r="G15" s="1">
        <v>0</v>
      </c>
      <c r="H15" s="1">
        <v>100555</v>
      </c>
    </row>
    <row r="16" spans="2:8" x14ac:dyDescent="0.25">
      <c r="B16" t="s">
        <v>53</v>
      </c>
      <c r="C16">
        <v>1</v>
      </c>
      <c r="D16">
        <v>1</v>
      </c>
      <c r="E16" s="1">
        <v>98005</v>
      </c>
      <c r="F16" s="1">
        <v>0</v>
      </c>
      <c r="G16" s="1">
        <v>0</v>
      </c>
      <c r="H16" s="1">
        <v>98005</v>
      </c>
    </row>
    <row r="17" spans="2:8" x14ac:dyDescent="0.25">
      <c r="B17" t="s">
        <v>28</v>
      </c>
      <c r="C17">
        <v>1</v>
      </c>
      <c r="D17">
        <v>1</v>
      </c>
      <c r="E17" s="1">
        <v>88060</v>
      </c>
      <c r="F17" s="1">
        <v>0</v>
      </c>
      <c r="G17" s="1">
        <v>0</v>
      </c>
      <c r="H17" s="1">
        <v>88060</v>
      </c>
    </row>
    <row r="18" spans="2:8" x14ac:dyDescent="0.25">
      <c r="B18" t="s">
        <v>41</v>
      </c>
      <c r="C18">
        <v>1</v>
      </c>
      <c r="D18">
        <v>1</v>
      </c>
      <c r="E18" s="1">
        <v>83555</v>
      </c>
      <c r="F18" s="1">
        <v>0</v>
      </c>
      <c r="G18" s="1">
        <v>0</v>
      </c>
      <c r="H18" s="1">
        <v>83555</v>
      </c>
    </row>
    <row r="19" spans="2:8" x14ac:dyDescent="0.25">
      <c r="B19" t="s">
        <v>16</v>
      </c>
      <c r="C19">
        <v>1</v>
      </c>
      <c r="D19">
        <v>1</v>
      </c>
      <c r="E19" s="1">
        <v>72620</v>
      </c>
      <c r="F19" s="1">
        <v>0</v>
      </c>
      <c r="G19" s="1">
        <v>0</v>
      </c>
      <c r="H19" s="1">
        <v>72620</v>
      </c>
    </row>
    <row r="20" spans="2:8" x14ac:dyDescent="0.25">
      <c r="B20" t="s">
        <v>54</v>
      </c>
      <c r="C20">
        <v>1</v>
      </c>
      <c r="D20">
        <v>1</v>
      </c>
      <c r="E20" s="1">
        <v>0</v>
      </c>
      <c r="F20" s="1">
        <v>54485</v>
      </c>
      <c r="G20" s="1">
        <v>0</v>
      </c>
      <c r="H20" s="1">
        <v>54485</v>
      </c>
    </row>
    <row r="21" spans="2:8" x14ac:dyDescent="0.25">
      <c r="B21" t="s">
        <v>55</v>
      </c>
      <c r="C21">
        <v>1</v>
      </c>
      <c r="D21">
        <v>1</v>
      </c>
      <c r="E21" s="1">
        <v>0</v>
      </c>
      <c r="F21" s="1">
        <v>47940</v>
      </c>
      <c r="G21" s="1">
        <v>0</v>
      </c>
      <c r="H21" s="1">
        <v>47940</v>
      </c>
    </row>
    <row r="22" spans="2:8" x14ac:dyDescent="0.25">
      <c r="B22" t="s">
        <v>56</v>
      </c>
      <c r="C22">
        <v>1</v>
      </c>
      <c r="D22">
        <v>1</v>
      </c>
      <c r="E22" s="1">
        <v>0</v>
      </c>
      <c r="F22" s="1">
        <v>5525</v>
      </c>
      <c r="G22" s="1">
        <v>0</v>
      </c>
      <c r="H22" s="1">
        <v>5525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H2" sqref="H2:H8"/>
    </sheetView>
  </sheetViews>
  <sheetFormatPr defaultRowHeight="15" x14ac:dyDescent="0.25"/>
  <cols>
    <col min="2" max="2" width="18.85546875" bestFit="1" customWidth="1"/>
    <col min="8" max="8" width="9.85546875" bestFit="1" customWidth="1"/>
  </cols>
  <sheetData>
    <row r="2" spans="2:8" x14ac:dyDescent="0.25">
      <c r="B2" t="s">
        <v>7</v>
      </c>
      <c r="C2">
        <v>6</v>
      </c>
      <c r="D2">
        <v>1</v>
      </c>
      <c r="E2" s="1">
        <v>0</v>
      </c>
      <c r="F2" s="1">
        <v>587180</v>
      </c>
      <c r="G2" s="1">
        <v>0</v>
      </c>
      <c r="H2" s="1">
        <v>587180</v>
      </c>
    </row>
    <row r="3" spans="2:8" x14ac:dyDescent="0.25">
      <c r="B3" t="s">
        <v>8</v>
      </c>
      <c r="C3">
        <v>4</v>
      </c>
      <c r="D3">
        <v>2</v>
      </c>
      <c r="E3" s="1">
        <v>0</v>
      </c>
      <c r="F3" s="1">
        <v>352835</v>
      </c>
      <c r="G3" s="1">
        <v>0</v>
      </c>
      <c r="H3" s="1">
        <v>352835</v>
      </c>
    </row>
    <row r="4" spans="2:8" x14ac:dyDescent="0.25">
      <c r="B4" t="s">
        <v>10</v>
      </c>
      <c r="C4">
        <v>3</v>
      </c>
      <c r="D4">
        <v>1</v>
      </c>
      <c r="E4" s="1">
        <v>257875</v>
      </c>
      <c r="F4" s="1">
        <v>0</v>
      </c>
      <c r="G4" s="1">
        <v>0</v>
      </c>
      <c r="H4" s="1">
        <v>257875</v>
      </c>
    </row>
    <row r="5" spans="2:8" x14ac:dyDescent="0.25">
      <c r="B5" t="s">
        <v>57</v>
      </c>
      <c r="C5">
        <v>2</v>
      </c>
      <c r="D5">
        <v>1</v>
      </c>
      <c r="E5" s="1">
        <v>0</v>
      </c>
      <c r="F5" s="1">
        <v>110755</v>
      </c>
      <c r="G5" s="1">
        <v>0</v>
      </c>
      <c r="H5" s="1">
        <v>110755</v>
      </c>
    </row>
    <row r="6" spans="2:8" x14ac:dyDescent="0.25">
      <c r="B6" t="s">
        <v>49</v>
      </c>
      <c r="C6">
        <v>1</v>
      </c>
      <c r="D6">
        <v>1</v>
      </c>
      <c r="E6" s="1">
        <v>99025</v>
      </c>
      <c r="F6" s="1">
        <v>0</v>
      </c>
      <c r="G6" s="1">
        <v>0</v>
      </c>
      <c r="H6" s="1">
        <v>99025</v>
      </c>
    </row>
    <row r="7" spans="2:8" x14ac:dyDescent="0.25">
      <c r="B7" t="s">
        <v>58</v>
      </c>
      <c r="C7">
        <v>2</v>
      </c>
      <c r="D7">
        <v>1</v>
      </c>
      <c r="E7" s="1">
        <v>0</v>
      </c>
      <c r="F7" s="1">
        <v>91885</v>
      </c>
      <c r="G7" s="1">
        <v>0</v>
      </c>
      <c r="H7" s="1">
        <v>91885</v>
      </c>
    </row>
    <row r="8" spans="2:8" x14ac:dyDescent="0.25">
      <c r="B8" t="s">
        <v>20</v>
      </c>
      <c r="C8">
        <v>1</v>
      </c>
      <c r="D8">
        <v>1</v>
      </c>
      <c r="E8" s="1">
        <v>0</v>
      </c>
      <c r="F8" s="1">
        <v>17170</v>
      </c>
      <c r="G8" s="1">
        <v>0</v>
      </c>
      <c r="H8" s="1">
        <v>17170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opLeftCell="A10" workbookViewId="0">
      <selection activeCell="H2" sqref="H2:H21"/>
    </sheetView>
  </sheetViews>
  <sheetFormatPr defaultRowHeight="15" x14ac:dyDescent="0.25"/>
  <cols>
    <col min="8" max="8" width="11.42578125" bestFit="1" customWidth="1"/>
  </cols>
  <sheetData>
    <row r="2" spans="2:8" x14ac:dyDescent="0.25">
      <c r="B2" t="s">
        <v>6</v>
      </c>
      <c r="C2">
        <v>10</v>
      </c>
      <c r="D2">
        <v>1</v>
      </c>
      <c r="E2" s="1">
        <v>1068450</v>
      </c>
      <c r="F2" s="1">
        <v>0</v>
      </c>
      <c r="G2" s="1">
        <v>0</v>
      </c>
      <c r="H2" s="1">
        <v>1068450</v>
      </c>
    </row>
    <row r="3" spans="2:8" x14ac:dyDescent="0.25">
      <c r="B3" t="s">
        <v>7</v>
      </c>
      <c r="C3">
        <v>7</v>
      </c>
      <c r="D3">
        <v>1</v>
      </c>
      <c r="E3" s="1">
        <v>0</v>
      </c>
      <c r="F3" s="1">
        <v>721310</v>
      </c>
      <c r="G3" s="1">
        <v>0</v>
      </c>
      <c r="H3" s="1">
        <v>721310</v>
      </c>
    </row>
    <row r="4" spans="2:8" x14ac:dyDescent="0.25">
      <c r="B4" t="s">
        <v>51</v>
      </c>
      <c r="C4">
        <v>4</v>
      </c>
      <c r="D4">
        <v>3</v>
      </c>
      <c r="E4" s="1">
        <v>467160</v>
      </c>
      <c r="F4" s="1">
        <v>16490</v>
      </c>
      <c r="G4" s="1">
        <v>0</v>
      </c>
      <c r="H4" s="1">
        <v>483650</v>
      </c>
    </row>
    <row r="5" spans="2:8" x14ac:dyDescent="0.25">
      <c r="B5" t="s">
        <v>8</v>
      </c>
      <c r="C5">
        <v>3</v>
      </c>
      <c r="D5">
        <v>2</v>
      </c>
      <c r="E5" s="1">
        <v>0</v>
      </c>
      <c r="F5" s="1">
        <v>354025</v>
      </c>
      <c r="G5" s="1">
        <v>0</v>
      </c>
      <c r="H5" s="1">
        <v>354025</v>
      </c>
    </row>
    <row r="6" spans="2:8" x14ac:dyDescent="0.25">
      <c r="B6" t="s">
        <v>59</v>
      </c>
      <c r="C6">
        <v>6</v>
      </c>
      <c r="D6">
        <v>1</v>
      </c>
      <c r="E6" s="1">
        <v>0</v>
      </c>
      <c r="F6" s="1">
        <v>298690</v>
      </c>
      <c r="G6" s="1">
        <v>0</v>
      </c>
      <c r="H6" s="1">
        <v>298690</v>
      </c>
    </row>
    <row r="7" spans="2:8" x14ac:dyDescent="0.25">
      <c r="B7" t="s">
        <v>52</v>
      </c>
      <c r="C7">
        <v>1</v>
      </c>
      <c r="D7">
        <v>1</v>
      </c>
      <c r="E7" s="1">
        <v>0</v>
      </c>
      <c r="F7" s="1">
        <v>231540</v>
      </c>
      <c r="G7" s="1">
        <v>0</v>
      </c>
      <c r="H7" s="1">
        <v>231540</v>
      </c>
    </row>
    <row r="8" spans="2:8" x14ac:dyDescent="0.25">
      <c r="B8" t="s">
        <v>60</v>
      </c>
      <c r="C8">
        <v>1</v>
      </c>
      <c r="D8">
        <v>1</v>
      </c>
      <c r="E8" s="1">
        <v>0</v>
      </c>
      <c r="F8" s="1">
        <v>209610</v>
      </c>
      <c r="G8" s="1">
        <v>0</v>
      </c>
      <c r="H8" s="1">
        <v>209610</v>
      </c>
    </row>
    <row r="9" spans="2:8" x14ac:dyDescent="0.25">
      <c r="B9" t="s">
        <v>61</v>
      </c>
      <c r="C9">
        <v>2</v>
      </c>
      <c r="D9">
        <v>1</v>
      </c>
      <c r="E9" s="1">
        <v>0</v>
      </c>
      <c r="F9" s="1">
        <v>182920</v>
      </c>
      <c r="G9" s="1">
        <v>0</v>
      </c>
      <c r="H9" s="1">
        <v>182920</v>
      </c>
    </row>
    <row r="10" spans="2:8" x14ac:dyDescent="0.25">
      <c r="B10" t="s">
        <v>62</v>
      </c>
      <c r="C10">
        <v>2</v>
      </c>
      <c r="D10">
        <v>1</v>
      </c>
      <c r="E10" s="1">
        <v>0</v>
      </c>
      <c r="F10" s="1">
        <v>176120</v>
      </c>
      <c r="G10" s="1">
        <v>0</v>
      </c>
      <c r="H10" s="1">
        <v>176120</v>
      </c>
    </row>
    <row r="11" spans="2:8" x14ac:dyDescent="0.25">
      <c r="B11" t="s">
        <v>63</v>
      </c>
      <c r="C11">
        <v>1</v>
      </c>
      <c r="D11">
        <v>1</v>
      </c>
      <c r="E11" s="1">
        <v>161500</v>
      </c>
      <c r="F11" s="1">
        <v>0</v>
      </c>
      <c r="G11" s="1">
        <v>0</v>
      </c>
      <c r="H11" s="1">
        <v>161500</v>
      </c>
    </row>
    <row r="12" spans="2:8" x14ac:dyDescent="0.25">
      <c r="B12" t="s">
        <v>41</v>
      </c>
      <c r="C12">
        <v>1</v>
      </c>
      <c r="D12">
        <v>1</v>
      </c>
      <c r="E12" s="1">
        <v>153070</v>
      </c>
      <c r="F12" s="1">
        <v>0</v>
      </c>
      <c r="G12" s="1">
        <v>0</v>
      </c>
      <c r="H12" s="1">
        <v>153070</v>
      </c>
    </row>
    <row r="13" spans="2:8" x14ac:dyDescent="0.25">
      <c r="B13" t="s">
        <v>50</v>
      </c>
      <c r="C13">
        <v>1</v>
      </c>
      <c r="D13">
        <v>1</v>
      </c>
      <c r="E13" s="1">
        <v>135355</v>
      </c>
      <c r="F13" s="1">
        <v>0</v>
      </c>
      <c r="G13" s="1">
        <v>0</v>
      </c>
      <c r="H13" s="1">
        <v>135355</v>
      </c>
    </row>
    <row r="14" spans="2:8" x14ac:dyDescent="0.25">
      <c r="B14" t="s">
        <v>64</v>
      </c>
      <c r="C14">
        <v>1</v>
      </c>
      <c r="D14">
        <v>1</v>
      </c>
      <c r="E14" s="1">
        <v>0</v>
      </c>
      <c r="F14" s="1">
        <v>130730</v>
      </c>
      <c r="G14" s="1">
        <v>0</v>
      </c>
      <c r="H14" s="1">
        <v>130730</v>
      </c>
    </row>
    <row r="15" spans="2:8" x14ac:dyDescent="0.25">
      <c r="B15" t="s">
        <v>65</v>
      </c>
      <c r="C15">
        <v>1</v>
      </c>
      <c r="D15">
        <v>1</v>
      </c>
      <c r="E15" s="1">
        <v>128625</v>
      </c>
      <c r="F15" s="1">
        <v>0</v>
      </c>
      <c r="G15" s="1">
        <v>0</v>
      </c>
      <c r="H15" s="1">
        <v>128625</v>
      </c>
    </row>
    <row r="16" spans="2:8" x14ac:dyDescent="0.25">
      <c r="B16" t="s">
        <v>53</v>
      </c>
      <c r="C16">
        <v>1</v>
      </c>
      <c r="D16">
        <v>1</v>
      </c>
      <c r="E16" s="1">
        <v>110075</v>
      </c>
      <c r="F16" s="1">
        <v>0</v>
      </c>
      <c r="G16" s="1">
        <v>0</v>
      </c>
      <c r="H16" s="1">
        <v>110075</v>
      </c>
    </row>
    <row r="17" spans="2:8" x14ac:dyDescent="0.25">
      <c r="B17" t="s">
        <v>66</v>
      </c>
      <c r="C17">
        <v>1</v>
      </c>
      <c r="D17">
        <v>1</v>
      </c>
      <c r="E17" s="1">
        <v>0</v>
      </c>
      <c r="F17" s="1">
        <v>85935</v>
      </c>
      <c r="G17" s="1">
        <v>0</v>
      </c>
      <c r="H17" s="1">
        <v>85935</v>
      </c>
    </row>
    <row r="18" spans="2:8" x14ac:dyDescent="0.25">
      <c r="B18" t="s">
        <v>67</v>
      </c>
      <c r="C18">
        <v>1</v>
      </c>
      <c r="D18">
        <v>1</v>
      </c>
      <c r="E18" s="1">
        <v>62645</v>
      </c>
      <c r="F18" s="1">
        <v>0</v>
      </c>
      <c r="G18" s="1">
        <v>0</v>
      </c>
      <c r="H18" s="1">
        <v>62645</v>
      </c>
    </row>
    <row r="19" spans="2:8" x14ac:dyDescent="0.25">
      <c r="B19" t="s">
        <v>36</v>
      </c>
      <c r="C19">
        <v>1</v>
      </c>
      <c r="D19">
        <v>1</v>
      </c>
      <c r="E19" s="1">
        <v>0</v>
      </c>
      <c r="F19" s="1">
        <v>57035</v>
      </c>
      <c r="G19" s="1">
        <v>0</v>
      </c>
      <c r="H19" s="1">
        <v>57035</v>
      </c>
    </row>
    <row r="20" spans="2:8" x14ac:dyDescent="0.25">
      <c r="B20" t="s">
        <v>68</v>
      </c>
      <c r="C20">
        <v>1</v>
      </c>
      <c r="D20">
        <v>1</v>
      </c>
      <c r="E20" s="1">
        <v>0</v>
      </c>
      <c r="F20" s="1">
        <v>55080</v>
      </c>
      <c r="G20" s="1">
        <v>0</v>
      </c>
      <c r="H20" s="1">
        <v>55080</v>
      </c>
    </row>
    <row r="21" spans="2:8" x14ac:dyDescent="0.25">
      <c r="B21" t="s">
        <v>69</v>
      </c>
      <c r="C21">
        <v>1</v>
      </c>
      <c r="D21">
        <v>1</v>
      </c>
      <c r="E21" s="1">
        <v>0</v>
      </c>
      <c r="F21" s="1">
        <v>49300</v>
      </c>
      <c r="G21" s="1">
        <v>0</v>
      </c>
      <c r="H21" s="1">
        <v>49300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opLeftCell="A10" workbookViewId="0">
      <selection activeCell="H2" sqref="H2:H24"/>
    </sheetView>
  </sheetViews>
  <sheetFormatPr defaultRowHeight="15" x14ac:dyDescent="0.25"/>
  <cols>
    <col min="2" max="2" width="26.5703125" bestFit="1" customWidth="1"/>
    <col min="8" max="8" width="11.42578125" bestFit="1" customWidth="1"/>
  </cols>
  <sheetData>
    <row r="2" spans="2:8" x14ac:dyDescent="0.25">
      <c r="B2" t="s">
        <v>0</v>
      </c>
      <c r="C2">
        <v>14</v>
      </c>
      <c r="D2">
        <v>1</v>
      </c>
      <c r="E2" s="1">
        <v>0</v>
      </c>
      <c r="F2" s="1">
        <v>1282140</v>
      </c>
      <c r="G2" s="1">
        <v>0</v>
      </c>
      <c r="H2" s="1">
        <v>1282140</v>
      </c>
    </row>
    <row r="3" spans="2:8" x14ac:dyDescent="0.25">
      <c r="B3" t="s">
        <v>1</v>
      </c>
      <c r="C3">
        <v>8</v>
      </c>
      <c r="D3">
        <v>2</v>
      </c>
      <c r="E3" s="1">
        <v>0</v>
      </c>
      <c r="F3" s="1">
        <v>581655</v>
      </c>
      <c r="G3" s="1">
        <v>0</v>
      </c>
      <c r="H3" s="1">
        <v>581655</v>
      </c>
    </row>
    <row r="4" spans="2:8" x14ac:dyDescent="0.25">
      <c r="B4" t="s">
        <v>31</v>
      </c>
      <c r="C4">
        <v>3</v>
      </c>
      <c r="D4">
        <v>1</v>
      </c>
      <c r="E4" s="1">
        <v>0</v>
      </c>
      <c r="F4" s="1">
        <v>365160</v>
      </c>
      <c r="G4" s="1">
        <v>0</v>
      </c>
      <c r="H4" s="1">
        <v>365160</v>
      </c>
    </row>
    <row r="5" spans="2:8" x14ac:dyDescent="0.25">
      <c r="B5" t="s">
        <v>70</v>
      </c>
      <c r="C5">
        <v>4</v>
      </c>
      <c r="D5">
        <v>1</v>
      </c>
      <c r="E5" s="1">
        <v>0</v>
      </c>
      <c r="F5" s="1">
        <v>345780</v>
      </c>
      <c r="G5" s="1">
        <v>0</v>
      </c>
      <c r="H5" s="1">
        <v>345780</v>
      </c>
    </row>
    <row r="6" spans="2:8" x14ac:dyDescent="0.25">
      <c r="B6" t="s">
        <v>41</v>
      </c>
      <c r="C6">
        <v>3</v>
      </c>
      <c r="D6">
        <v>3</v>
      </c>
      <c r="E6" s="1">
        <v>335195</v>
      </c>
      <c r="F6" s="1">
        <v>0</v>
      </c>
      <c r="G6" s="1">
        <v>0</v>
      </c>
      <c r="H6" s="1">
        <v>335195</v>
      </c>
    </row>
    <row r="7" spans="2:8" x14ac:dyDescent="0.25">
      <c r="B7" t="s">
        <v>6</v>
      </c>
      <c r="C7">
        <v>6</v>
      </c>
      <c r="D7">
        <v>1</v>
      </c>
      <c r="E7" s="1">
        <v>285940</v>
      </c>
      <c r="F7" s="1">
        <v>0</v>
      </c>
      <c r="G7" s="1">
        <v>0</v>
      </c>
      <c r="H7" s="1">
        <v>285940</v>
      </c>
    </row>
    <row r="8" spans="2:8" x14ac:dyDescent="0.25">
      <c r="B8" t="s">
        <v>15</v>
      </c>
      <c r="C8">
        <v>4</v>
      </c>
      <c r="D8">
        <v>1</v>
      </c>
      <c r="E8" s="1">
        <v>0</v>
      </c>
      <c r="F8" s="1">
        <v>274975</v>
      </c>
      <c r="G8" s="1">
        <v>0</v>
      </c>
      <c r="H8" s="1">
        <v>274975</v>
      </c>
    </row>
    <row r="9" spans="2:8" x14ac:dyDescent="0.25">
      <c r="B9" t="s">
        <v>40</v>
      </c>
      <c r="C9">
        <v>2</v>
      </c>
      <c r="D9">
        <v>2</v>
      </c>
      <c r="E9" s="1">
        <v>248455</v>
      </c>
      <c r="F9" s="1">
        <v>0</v>
      </c>
      <c r="G9" s="1">
        <v>0</v>
      </c>
      <c r="H9" s="1">
        <v>248455</v>
      </c>
    </row>
    <row r="10" spans="2:8" x14ac:dyDescent="0.25">
      <c r="B10" t="s">
        <v>8</v>
      </c>
      <c r="C10">
        <v>2</v>
      </c>
      <c r="D10">
        <v>2</v>
      </c>
      <c r="E10" s="1">
        <v>0</v>
      </c>
      <c r="F10" s="1">
        <v>245565</v>
      </c>
      <c r="G10" s="1">
        <v>0</v>
      </c>
      <c r="H10" s="1">
        <v>245565</v>
      </c>
    </row>
    <row r="11" spans="2:8" x14ac:dyDescent="0.25">
      <c r="B11" t="s">
        <v>71</v>
      </c>
      <c r="C11">
        <v>2</v>
      </c>
      <c r="D11">
        <v>1</v>
      </c>
      <c r="E11" s="1">
        <v>0</v>
      </c>
      <c r="F11" s="1">
        <v>217855</v>
      </c>
      <c r="G11" s="1">
        <v>0</v>
      </c>
      <c r="H11" s="1">
        <v>217855</v>
      </c>
    </row>
    <row r="12" spans="2:8" x14ac:dyDescent="0.25">
      <c r="B12" t="s">
        <v>72</v>
      </c>
      <c r="C12">
        <v>1</v>
      </c>
      <c r="D12">
        <v>1</v>
      </c>
      <c r="E12" s="1">
        <v>0</v>
      </c>
      <c r="F12" s="1">
        <v>201620</v>
      </c>
      <c r="G12" s="1">
        <v>0</v>
      </c>
      <c r="H12" s="1">
        <v>201620</v>
      </c>
    </row>
    <row r="13" spans="2:8" x14ac:dyDescent="0.25">
      <c r="B13" t="s">
        <v>52</v>
      </c>
      <c r="C13">
        <v>3</v>
      </c>
      <c r="D13">
        <v>1</v>
      </c>
      <c r="E13" s="1">
        <v>0</v>
      </c>
      <c r="F13" s="1">
        <v>175270</v>
      </c>
      <c r="G13" s="1">
        <v>0</v>
      </c>
      <c r="H13" s="1">
        <v>175270</v>
      </c>
    </row>
    <row r="14" spans="2:8" x14ac:dyDescent="0.25">
      <c r="B14" t="s">
        <v>73</v>
      </c>
      <c r="C14">
        <v>5</v>
      </c>
      <c r="D14">
        <v>2</v>
      </c>
      <c r="E14" s="1">
        <v>0</v>
      </c>
      <c r="F14" s="1">
        <v>137955</v>
      </c>
      <c r="G14" s="1">
        <v>0</v>
      </c>
      <c r="H14" s="1">
        <v>137955</v>
      </c>
    </row>
    <row r="15" spans="2:8" x14ac:dyDescent="0.25">
      <c r="B15" t="s">
        <v>35</v>
      </c>
      <c r="C15">
        <v>1</v>
      </c>
      <c r="D15">
        <v>1</v>
      </c>
      <c r="E15" s="1">
        <v>137190</v>
      </c>
      <c r="F15" s="1">
        <v>0</v>
      </c>
      <c r="G15" s="1">
        <v>0</v>
      </c>
      <c r="H15" s="1">
        <v>137190</v>
      </c>
    </row>
    <row r="16" spans="2:8" x14ac:dyDescent="0.25">
      <c r="B16" t="s">
        <v>7</v>
      </c>
      <c r="C16">
        <v>1</v>
      </c>
      <c r="D16">
        <v>1</v>
      </c>
      <c r="E16" s="1">
        <v>0</v>
      </c>
      <c r="F16" s="1">
        <v>136000</v>
      </c>
      <c r="G16" s="1">
        <v>0</v>
      </c>
      <c r="H16" s="1">
        <v>136000</v>
      </c>
    </row>
    <row r="17" spans="2:8" x14ac:dyDescent="0.25">
      <c r="B17" t="s">
        <v>27</v>
      </c>
      <c r="C17">
        <v>1</v>
      </c>
      <c r="D17">
        <v>1</v>
      </c>
      <c r="E17" s="1">
        <v>131080</v>
      </c>
      <c r="F17" s="1">
        <v>0</v>
      </c>
      <c r="G17" s="1">
        <v>0</v>
      </c>
      <c r="H17" s="1">
        <v>131080</v>
      </c>
    </row>
    <row r="18" spans="2:8" x14ac:dyDescent="0.25">
      <c r="B18" t="s">
        <v>74</v>
      </c>
      <c r="C18">
        <v>1</v>
      </c>
      <c r="D18">
        <v>1</v>
      </c>
      <c r="E18" s="1">
        <v>117080</v>
      </c>
      <c r="F18" s="1">
        <v>0</v>
      </c>
      <c r="G18" s="1">
        <v>0</v>
      </c>
      <c r="H18" s="1">
        <v>117080</v>
      </c>
    </row>
    <row r="19" spans="2:8" x14ac:dyDescent="0.25">
      <c r="B19" t="s">
        <v>16</v>
      </c>
      <c r="C19">
        <v>1</v>
      </c>
      <c r="D19">
        <v>1</v>
      </c>
      <c r="E19" s="1">
        <v>106080</v>
      </c>
      <c r="F19" s="1">
        <v>0</v>
      </c>
      <c r="G19" s="1">
        <v>0</v>
      </c>
      <c r="H19" s="1">
        <v>106080</v>
      </c>
    </row>
    <row r="20" spans="2:8" x14ac:dyDescent="0.25">
      <c r="B20" t="s">
        <v>12</v>
      </c>
      <c r="C20">
        <v>1</v>
      </c>
      <c r="D20">
        <v>1</v>
      </c>
      <c r="E20" s="1">
        <v>103275</v>
      </c>
      <c r="F20" s="1">
        <v>0</v>
      </c>
      <c r="G20" s="1">
        <v>0</v>
      </c>
      <c r="H20" s="1">
        <v>103275</v>
      </c>
    </row>
    <row r="21" spans="2:8" x14ac:dyDescent="0.25">
      <c r="B21" t="s">
        <v>51</v>
      </c>
      <c r="C21">
        <v>1</v>
      </c>
      <c r="D21">
        <v>1</v>
      </c>
      <c r="E21" s="1">
        <v>97580</v>
      </c>
      <c r="F21" s="1">
        <v>0</v>
      </c>
      <c r="G21" s="1">
        <v>0</v>
      </c>
      <c r="H21" s="1">
        <v>97580</v>
      </c>
    </row>
    <row r="22" spans="2:8" x14ac:dyDescent="0.25">
      <c r="B22" t="s">
        <v>13</v>
      </c>
      <c r="C22">
        <v>1</v>
      </c>
      <c r="D22">
        <v>1</v>
      </c>
      <c r="E22" s="1">
        <v>0</v>
      </c>
      <c r="F22" s="1">
        <v>77180</v>
      </c>
      <c r="G22" s="1">
        <v>0</v>
      </c>
      <c r="H22" s="1">
        <v>77180</v>
      </c>
    </row>
    <row r="23" spans="2:8" x14ac:dyDescent="0.25">
      <c r="B23" t="s">
        <v>75</v>
      </c>
      <c r="C23">
        <v>1</v>
      </c>
      <c r="D23">
        <v>1</v>
      </c>
      <c r="E23" s="1">
        <v>0</v>
      </c>
      <c r="F23" s="1">
        <v>61455</v>
      </c>
      <c r="G23" s="1">
        <v>0</v>
      </c>
      <c r="H23" s="1">
        <v>61455</v>
      </c>
    </row>
    <row r="24" spans="2:8" x14ac:dyDescent="0.25">
      <c r="B24" t="s">
        <v>76</v>
      </c>
      <c r="C24">
        <v>1</v>
      </c>
      <c r="D24">
        <v>1</v>
      </c>
      <c r="E24" s="1">
        <v>0</v>
      </c>
      <c r="F24" s="1">
        <v>0</v>
      </c>
      <c r="G24" s="1">
        <v>0</v>
      </c>
      <c r="H24" s="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opLeftCell="A13" workbookViewId="0">
      <selection activeCell="H2" sqref="H2:H24"/>
    </sheetView>
  </sheetViews>
  <sheetFormatPr defaultRowHeight="15" x14ac:dyDescent="0.25"/>
  <sheetData>
    <row r="2" spans="2:8" x14ac:dyDescent="0.25">
      <c r="B2" t="s">
        <v>10</v>
      </c>
      <c r="C2">
        <v>4</v>
      </c>
      <c r="D2">
        <v>3</v>
      </c>
      <c r="E2" s="1">
        <v>483890</v>
      </c>
      <c r="F2" s="1">
        <v>0</v>
      </c>
      <c r="G2" s="1">
        <v>0</v>
      </c>
      <c r="H2" s="1">
        <v>483890</v>
      </c>
    </row>
    <row r="3" spans="2:8" x14ac:dyDescent="0.25">
      <c r="B3" t="s">
        <v>8</v>
      </c>
      <c r="C3">
        <v>4</v>
      </c>
      <c r="D3">
        <v>2</v>
      </c>
      <c r="E3" s="1">
        <v>0</v>
      </c>
      <c r="F3" s="1">
        <v>465120</v>
      </c>
      <c r="G3" s="1">
        <v>0</v>
      </c>
      <c r="H3" s="1">
        <v>465120</v>
      </c>
    </row>
    <row r="4" spans="2:8" x14ac:dyDescent="0.25">
      <c r="B4" t="s">
        <v>41</v>
      </c>
      <c r="C4">
        <v>4</v>
      </c>
      <c r="D4">
        <v>3</v>
      </c>
      <c r="E4" s="1">
        <v>449795</v>
      </c>
      <c r="F4" s="1">
        <v>0</v>
      </c>
      <c r="G4" s="1">
        <v>0</v>
      </c>
      <c r="H4" s="1">
        <v>449795</v>
      </c>
    </row>
    <row r="5" spans="2:8" x14ac:dyDescent="0.25">
      <c r="B5" t="s">
        <v>54</v>
      </c>
      <c r="C5">
        <v>2</v>
      </c>
      <c r="D5">
        <v>1</v>
      </c>
      <c r="E5" s="1">
        <v>0</v>
      </c>
      <c r="F5" s="1">
        <v>238340</v>
      </c>
      <c r="G5" s="1">
        <v>0</v>
      </c>
      <c r="H5" s="1">
        <v>238340</v>
      </c>
    </row>
    <row r="6" spans="2:8" x14ac:dyDescent="0.25">
      <c r="B6" t="s">
        <v>77</v>
      </c>
      <c r="C6">
        <v>2</v>
      </c>
      <c r="D6">
        <v>1</v>
      </c>
      <c r="E6" s="1">
        <v>0</v>
      </c>
      <c r="F6" s="1">
        <v>229500</v>
      </c>
      <c r="G6" s="1">
        <v>0</v>
      </c>
      <c r="H6" s="1">
        <v>229500</v>
      </c>
    </row>
    <row r="7" spans="2:8" x14ac:dyDescent="0.25">
      <c r="B7" t="s">
        <v>78</v>
      </c>
      <c r="C7">
        <v>1</v>
      </c>
      <c r="D7">
        <v>1</v>
      </c>
      <c r="E7" s="1">
        <v>0</v>
      </c>
      <c r="F7" s="1">
        <v>209610</v>
      </c>
      <c r="G7" s="1">
        <v>0</v>
      </c>
      <c r="H7" s="1">
        <v>209610</v>
      </c>
    </row>
    <row r="8" spans="2:8" x14ac:dyDescent="0.25">
      <c r="B8" t="s">
        <v>79</v>
      </c>
      <c r="C8">
        <v>2</v>
      </c>
      <c r="D8">
        <v>1</v>
      </c>
      <c r="E8" s="1">
        <v>0</v>
      </c>
      <c r="F8" s="1">
        <v>204595</v>
      </c>
      <c r="G8" s="1">
        <v>0</v>
      </c>
      <c r="H8" s="1">
        <v>204595</v>
      </c>
    </row>
    <row r="9" spans="2:8" x14ac:dyDescent="0.25">
      <c r="B9" t="s">
        <v>80</v>
      </c>
      <c r="C9">
        <v>2</v>
      </c>
      <c r="D9">
        <v>1</v>
      </c>
      <c r="E9" s="1">
        <v>0</v>
      </c>
      <c r="F9" s="1">
        <v>198560</v>
      </c>
      <c r="G9" s="1">
        <v>0</v>
      </c>
      <c r="H9" s="1">
        <v>198560</v>
      </c>
    </row>
    <row r="10" spans="2:8" x14ac:dyDescent="0.25">
      <c r="B10" t="s">
        <v>52</v>
      </c>
      <c r="C10">
        <v>2</v>
      </c>
      <c r="D10">
        <v>1</v>
      </c>
      <c r="E10" s="1">
        <v>0</v>
      </c>
      <c r="F10" s="1">
        <v>183600</v>
      </c>
      <c r="G10" s="1">
        <v>0</v>
      </c>
      <c r="H10" s="1">
        <v>183600</v>
      </c>
    </row>
    <row r="11" spans="2:8" x14ac:dyDescent="0.25">
      <c r="B11" t="s">
        <v>63</v>
      </c>
      <c r="C11">
        <v>1</v>
      </c>
      <c r="D11">
        <v>1</v>
      </c>
      <c r="E11" s="1">
        <v>147985</v>
      </c>
      <c r="F11" s="1">
        <v>0</v>
      </c>
      <c r="G11" s="1">
        <v>0</v>
      </c>
      <c r="H11" s="1">
        <v>147985</v>
      </c>
    </row>
    <row r="12" spans="2:8" x14ac:dyDescent="0.25">
      <c r="B12" t="s">
        <v>81</v>
      </c>
      <c r="C12">
        <v>1</v>
      </c>
      <c r="D12">
        <v>1</v>
      </c>
      <c r="E12" s="1">
        <v>131340</v>
      </c>
      <c r="F12" s="1">
        <v>0</v>
      </c>
      <c r="G12" s="1">
        <v>0</v>
      </c>
      <c r="H12" s="1">
        <v>131340</v>
      </c>
    </row>
    <row r="13" spans="2:8" x14ac:dyDescent="0.25">
      <c r="B13" t="s">
        <v>82</v>
      </c>
      <c r="C13">
        <v>1</v>
      </c>
      <c r="D13">
        <v>1</v>
      </c>
      <c r="E13" s="1">
        <v>129030</v>
      </c>
      <c r="F13" s="1">
        <v>0</v>
      </c>
      <c r="G13" s="1">
        <v>0</v>
      </c>
      <c r="H13" s="1">
        <v>129030</v>
      </c>
    </row>
    <row r="14" spans="2:8" x14ac:dyDescent="0.25">
      <c r="B14" t="s">
        <v>83</v>
      </c>
      <c r="C14">
        <v>1</v>
      </c>
      <c r="D14">
        <v>1</v>
      </c>
      <c r="E14" s="1">
        <v>122795</v>
      </c>
      <c r="F14" s="1">
        <v>0</v>
      </c>
      <c r="G14" s="1">
        <v>0</v>
      </c>
      <c r="H14" s="1">
        <v>122795</v>
      </c>
    </row>
    <row r="15" spans="2:8" x14ac:dyDescent="0.25">
      <c r="B15" t="s">
        <v>1</v>
      </c>
      <c r="C15">
        <v>1</v>
      </c>
      <c r="D15">
        <v>1</v>
      </c>
      <c r="E15" s="1">
        <v>0</v>
      </c>
      <c r="F15" s="1">
        <v>112880</v>
      </c>
      <c r="G15" s="1">
        <v>0</v>
      </c>
      <c r="H15" s="1">
        <v>112880</v>
      </c>
    </row>
    <row r="16" spans="2:8" x14ac:dyDescent="0.25">
      <c r="B16" t="s">
        <v>84</v>
      </c>
      <c r="C16">
        <v>1</v>
      </c>
      <c r="D16">
        <v>1</v>
      </c>
      <c r="E16" s="1">
        <v>0</v>
      </c>
      <c r="F16" s="1">
        <v>110160</v>
      </c>
      <c r="G16" s="1">
        <v>0</v>
      </c>
      <c r="H16" s="1">
        <v>110160</v>
      </c>
    </row>
    <row r="17" spans="2:8" x14ac:dyDescent="0.25">
      <c r="B17" t="s">
        <v>85</v>
      </c>
      <c r="C17">
        <v>1</v>
      </c>
      <c r="D17">
        <v>1</v>
      </c>
      <c r="E17" s="1">
        <v>0</v>
      </c>
      <c r="F17" s="1">
        <v>109310</v>
      </c>
      <c r="G17" s="1">
        <v>0</v>
      </c>
      <c r="H17" s="1">
        <v>109310</v>
      </c>
    </row>
    <row r="18" spans="2:8" x14ac:dyDescent="0.25">
      <c r="B18" t="s">
        <v>40</v>
      </c>
      <c r="C18">
        <v>1</v>
      </c>
      <c r="D18">
        <v>1</v>
      </c>
      <c r="E18" s="1">
        <v>106080</v>
      </c>
      <c r="F18" s="1">
        <v>0</v>
      </c>
      <c r="G18" s="1">
        <v>0</v>
      </c>
      <c r="H18" s="1">
        <v>106080</v>
      </c>
    </row>
    <row r="19" spans="2:8" x14ac:dyDescent="0.25">
      <c r="B19" t="s">
        <v>86</v>
      </c>
      <c r="C19">
        <v>1</v>
      </c>
      <c r="D19">
        <v>1</v>
      </c>
      <c r="E19" s="1">
        <v>0</v>
      </c>
      <c r="F19" s="1">
        <v>99025</v>
      </c>
      <c r="G19" s="1">
        <v>0</v>
      </c>
      <c r="H19" s="1">
        <v>99025</v>
      </c>
    </row>
    <row r="20" spans="2:8" x14ac:dyDescent="0.25">
      <c r="B20" t="s">
        <v>87</v>
      </c>
      <c r="C20">
        <v>1</v>
      </c>
      <c r="D20">
        <v>1</v>
      </c>
      <c r="E20" s="1">
        <v>0</v>
      </c>
      <c r="F20" s="1">
        <v>91460</v>
      </c>
      <c r="G20" s="1">
        <v>0</v>
      </c>
      <c r="H20" s="1">
        <v>91460</v>
      </c>
    </row>
    <row r="21" spans="2:8" x14ac:dyDescent="0.25">
      <c r="B21" t="s">
        <v>75</v>
      </c>
      <c r="C21">
        <v>1</v>
      </c>
      <c r="D21">
        <v>1</v>
      </c>
      <c r="E21" s="1">
        <v>0</v>
      </c>
      <c r="F21" s="1">
        <v>89080</v>
      </c>
      <c r="G21" s="1">
        <v>0</v>
      </c>
      <c r="H21" s="1">
        <v>89080</v>
      </c>
    </row>
    <row r="22" spans="2:8" x14ac:dyDescent="0.25">
      <c r="B22" t="s">
        <v>38</v>
      </c>
      <c r="C22">
        <v>1</v>
      </c>
      <c r="D22">
        <v>1</v>
      </c>
      <c r="E22" s="1">
        <v>0</v>
      </c>
      <c r="F22" s="1">
        <v>5780</v>
      </c>
      <c r="G22" s="1">
        <v>0</v>
      </c>
      <c r="H22" s="1">
        <v>5780</v>
      </c>
    </row>
    <row r="23" spans="2:8" x14ac:dyDescent="0.25">
      <c r="B23" t="s">
        <v>88</v>
      </c>
      <c r="C23">
        <v>1</v>
      </c>
      <c r="D23">
        <v>1</v>
      </c>
      <c r="E23" s="1">
        <v>0</v>
      </c>
      <c r="F23" s="1">
        <v>0</v>
      </c>
      <c r="G23" s="1">
        <v>0</v>
      </c>
      <c r="H23" s="1">
        <v>0</v>
      </c>
    </row>
    <row r="24" spans="2:8" x14ac:dyDescent="0.25">
      <c r="B24" t="s">
        <v>58</v>
      </c>
      <c r="C24">
        <v>1</v>
      </c>
      <c r="D24">
        <v>1</v>
      </c>
      <c r="E24" s="1">
        <v>0</v>
      </c>
      <c r="F24" s="1">
        <v>0</v>
      </c>
      <c r="G24" s="1">
        <v>0</v>
      </c>
      <c r="H24" s="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O11" sqref="O11"/>
    </sheetView>
  </sheetViews>
  <sheetFormatPr defaultRowHeight="15" x14ac:dyDescent="0.25"/>
  <cols>
    <col min="2" max="2" width="23.28515625" bestFit="1" customWidth="1"/>
    <col min="3" max="4" width="2" bestFit="1" customWidth="1"/>
    <col min="5" max="6" width="9.85546875" bestFit="1" customWidth="1"/>
    <col min="7" max="7" width="4.28515625" bestFit="1" customWidth="1"/>
    <col min="8" max="8" width="9.85546875" bestFit="1" customWidth="1"/>
  </cols>
  <sheetData>
    <row r="2" spans="2:8" x14ac:dyDescent="0.25">
      <c r="B2" t="s">
        <v>6</v>
      </c>
      <c r="C2">
        <v>5</v>
      </c>
      <c r="D2">
        <v>1</v>
      </c>
      <c r="E2" s="1">
        <v>0</v>
      </c>
      <c r="F2" s="1">
        <v>381140</v>
      </c>
      <c r="G2" s="1">
        <v>0</v>
      </c>
      <c r="H2" s="1">
        <v>381140</v>
      </c>
    </row>
    <row r="3" spans="2:8" x14ac:dyDescent="0.25">
      <c r="B3" t="s">
        <v>89</v>
      </c>
      <c r="C3">
        <v>6</v>
      </c>
      <c r="D3">
        <v>1</v>
      </c>
      <c r="E3" s="1">
        <v>0</v>
      </c>
      <c r="F3" s="1">
        <v>331075</v>
      </c>
      <c r="G3" s="1">
        <v>0</v>
      </c>
      <c r="H3" s="1">
        <v>331075</v>
      </c>
    </row>
    <row r="4" spans="2:8" x14ac:dyDescent="0.25">
      <c r="B4" t="s">
        <v>34</v>
      </c>
      <c r="C4">
        <v>2</v>
      </c>
      <c r="D4">
        <v>1</v>
      </c>
      <c r="E4" s="1">
        <v>0</v>
      </c>
      <c r="F4" s="1">
        <v>259420</v>
      </c>
      <c r="G4" s="1">
        <v>0</v>
      </c>
      <c r="H4" s="1">
        <v>259420</v>
      </c>
    </row>
    <row r="5" spans="2:8" x14ac:dyDescent="0.25">
      <c r="B5" t="s">
        <v>90</v>
      </c>
      <c r="C5">
        <v>2</v>
      </c>
      <c r="D5">
        <v>1</v>
      </c>
      <c r="E5" s="1">
        <v>0</v>
      </c>
      <c r="F5" s="1">
        <v>208335</v>
      </c>
      <c r="G5" s="1">
        <v>0</v>
      </c>
      <c r="H5" s="1">
        <v>208335</v>
      </c>
    </row>
    <row r="6" spans="2:8" x14ac:dyDescent="0.25">
      <c r="B6" t="s">
        <v>10</v>
      </c>
      <c r="C6">
        <v>1</v>
      </c>
      <c r="D6">
        <v>1</v>
      </c>
      <c r="E6" s="1">
        <v>183020</v>
      </c>
      <c r="F6" s="1">
        <v>0</v>
      </c>
      <c r="G6" s="1">
        <v>0</v>
      </c>
      <c r="H6" s="1">
        <v>183020</v>
      </c>
    </row>
    <row r="7" spans="2:8" x14ac:dyDescent="0.25">
      <c r="B7" t="s">
        <v>1</v>
      </c>
      <c r="C7">
        <v>2</v>
      </c>
      <c r="D7">
        <v>1</v>
      </c>
      <c r="E7" s="1">
        <v>0</v>
      </c>
      <c r="F7" s="1">
        <v>178160</v>
      </c>
      <c r="G7" s="1">
        <v>0</v>
      </c>
      <c r="H7" s="1">
        <v>178160</v>
      </c>
    </row>
    <row r="8" spans="2:8" x14ac:dyDescent="0.25">
      <c r="B8" t="s">
        <v>88</v>
      </c>
      <c r="C8">
        <v>2</v>
      </c>
      <c r="D8">
        <v>1</v>
      </c>
      <c r="E8" s="1">
        <v>0</v>
      </c>
      <c r="F8" s="1">
        <v>163880</v>
      </c>
      <c r="G8" s="1">
        <v>0</v>
      </c>
      <c r="H8" s="1">
        <v>163880</v>
      </c>
    </row>
    <row r="9" spans="2:8" x14ac:dyDescent="0.25">
      <c r="B9" t="s">
        <v>7</v>
      </c>
      <c r="C9">
        <v>1</v>
      </c>
      <c r="D9">
        <v>1</v>
      </c>
      <c r="E9" s="1">
        <v>0</v>
      </c>
      <c r="F9" s="1">
        <v>126225</v>
      </c>
      <c r="G9" s="1">
        <v>0</v>
      </c>
      <c r="H9" s="1">
        <v>126225</v>
      </c>
    </row>
    <row r="10" spans="2:8" x14ac:dyDescent="0.25">
      <c r="B10" t="s">
        <v>91</v>
      </c>
      <c r="C10">
        <v>2</v>
      </c>
      <c r="D10">
        <v>1</v>
      </c>
      <c r="E10" s="1">
        <v>0</v>
      </c>
      <c r="F10" s="1">
        <v>114240</v>
      </c>
      <c r="G10" s="1">
        <v>0</v>
      </c>
      <c r="H10" s="1">
        <v>114240</v>
      </c>
    </row>
    <row r="11" spans="2:8" x14ac:dyDescent="0.25">
      <c r="B11" t="s">
        <v>92</v>
      </c>
      <c r="C11">
        <v>1</v>
      </c>
      <c r="D11">
        <v>1</v>
      </c>
      <c r="E11" s="1">
        <v>0</v>
      </c>
      <c r="F11" s="1">
        <v>103700</v>
      </c>
      <c r="G11" s="1">
        <v>0</v>
      </c>
      <c r="H11" s="1">
        <v>103700</v>
      </c>
    </row>
    <row r="12" spans="2:8" x14ac:dyDescent="0.25">
      <c r="B12" t="s">
        <v>93</v>
      </c>
      <c r="C12">
        <v>1</v>
      </c>
      <c r="D12">
        <v>1</v>
      </c>
      <c r="E12" s="1">
        <v>0</v>
      </c>
      <c r="F12" s="1">
        <v>102085</v>
      </c>
      <c r="G12" s="1">
        <v>0</v>
      </c>
      <c r="H12" s="1">
        <v>102085</v>
      </c>
    </row>
    <row r="13" spans="2:8" x14ac:dyDescent="0.25">
      <c r="B13" t="s">
        <v>51</v>
      </c>
      <c r="C13">
        <v>1</v>
      </c>
      <c r="D13">
        <v>1</v>
      </c>
      <c r="E13" s="1">
        <v>97580</v>
      </c>
      <c r="F13" s="1">
        <v>0</v>
      </c>
      <c r="G13" s="1">
        <v>0</v>
      </c>
      <c r="H13" s="1">
        <v>97580</v>
      </c>
    </row>
    <row r="14" spans="2:8" x14ac:dyDescent="0.25">
      <c r="B14" t="s">
        <v>94</v>
      </c>
      <c r="C14">
        <v>1</v>
      </c>
      <c r="D14">
        <v>1</v>
      </c>
      <c r="E14" s="1">
        <v>0</v>
      </c>
      <c r="F14" s="1">
        <v>91800</v>
      </c>
      <c r="G14" s="1">
        <v>0</v>
      </c>
      <c r="H14" s="1">
        <v>91800</v>
      </c>
    </row>
    <row r="15" spans="2:8" x14ac:dyDescent="0.25">
      <c r="B15" t="s">
        <v>28</v>
      </c>
      <c r="C15">
        <v>1</v>
      </c>
      <c r="D15">
        <v>1</v>
      </c>
      <c r="E15" s="1">
        <v>89080</v>
      </c>
      <c r="F15" s="1">
        <v>0</v>
      </c>
      <c r="G15" s="1">
        <v>0</v>
      </c>
      <c r="H15" s="1">
        <v>89080</v>
      </c>
    </row>
    <row r="16" spans="2:8" x14ac:dyDescent="0.25">
      <c r="B16" t="s">
        <v>79</v>
      </c>
      <c r="C16">
        <v>1</v>
      </c>
      <c r="D16">
        <v>1</v>
      </c>
      <c r="E16" s="1">
        <v>0</v>
      </c>
      <c r="F16" s="1">
        <v>80240</v>
      </c>
      <c r="G16" s="1">
        <v>0</v>
      </c>
      <c r="H16" s="1">
        <v>80240</v>
      </c>
    </row>
    <row r="17" spans="2:8" x14ac:dyDescent="0.25">
      <c r="B17" t="s">
        <v>95</v>
      </c>
      <c r="C17">
        <v>1</v>
      </c>
      <c r="D17">
        <v>1</v>
      </c>
      <c r="E17" s="1">
        <v>0</v>
      </c>
      <c r="F17" s="1">
        <v>54485</v>
      </c>
      <c r="G17" s="1">
        <v>0</v>
      </c>
      <c r="H17" s="1">
        <v>54485</v>
      </c>
    </row>
    <row r="18" spans="2:8" x14ac:dyDescent="0.25">
      <c r="B18" t="s">
        <v>16</v>
      </c>
      <c r="C18">
        <v>1</v>
      </c>
      <c r="D18">
        <v>1</v>
      </c>
      <c r="E18" s="1">
        <v>48620</v>
      </c>
      <c r="F18" s="1">
        <v>0</v>
      </c>
      <c r="G18" s="1">
        <v>0</v>
      </c>
      <c r="H18" s="1">
        <v>48620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19 Jan 2020</vt:lpstr>
      <vt:lpstr>12 Jan 2020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2020-01-26T01:49:38Z</dcterms:created>
  <dcterms:modified xsi:type="dcterms:W3CDTF">2020-01-26T11:24:27Z</dcterms:modified>
</cp:coreProperties>
</file>